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codeName="ThisWorkbook"/>
  <mc:AlternateContent xmlns:mc="http://schemas.openxmlformats.org/markup-compatibility/2006">
    <mc:Choice Requires="x15">
      <x15ac:absPath xmlns:x15ac="http://schemas.microsoft.com/office/spreadsheetml/2010/11/ac" url="https://mtgov-my.sharepoint.com/personal/cmc116_mt_gov/Documents/Documents/Website Updates/Accessibility Edits_Incomplete/"/>
    </mc:Choice>
  </mc:AlternateContent>
  <xr:revisionPtr revIDLastSave="2" documentId="13_ncr:1_{C4964217-78FB-4594-939A-43FD31301DFD}" xr6:coauthVersionLast="47" xr6:coauthVersionMax="47" xr10:uidLastSave="{E0F42DBD-E107-4E6C-8529-49BE9CD6C4BE}"/>
  <bookViews>
    <workbookView xWindow="-28920" yWindow="-60" windowWidth="29040" windowHeight="15720" activeTab="2" xr2:uid="{00000000-000D-0000-FFFF-FFFF00000000}"/>
  </bookViews>
  <sheets>
    <sheet name="Instructions" sheetId="142" r:id="rId1"/>
    <sheet name="TRIAL BALANCE CERTIFICATION" sheetId="149" r:id="rId2"/>
    <sheet name="FILING FEE FORM" sheetId="3" r:id="rId3"/>
    <sheet name="EntityLookup" sheetId="151" state="hidden" r:id="rId4"/>
    <sheet name="Update Log" sheetId="78" state="hidden" r:id="rId5"/>
  </sheets>
  <externalReferences>
    <externalReference r:id="rId6"/>
    <externalReference r:id="rId7"/>
    <externalReference r:id="rId8"/>
    <externalReference r:id="rId9"/>
  </externalReferences>
  <definedNames>
    <definedName name="___Ent2" localSheetId="0">#REF!</definedName>
    <definedName name="___Ent2">#REF!</definedName>
    <definedName name="___Ent3" localSheetId="0">#REF!</definedName>
    <definedName name="___Ent3">#REF!</definedName>
    <definedName name="___Ent4" localSheetId="0">#REF!</definedName>
    <definedName name="___Ent4">#REF!</definedName>
    <definedName name="___Ent5">#REF!</definedName>
    <definedName name="__Ent6">'[1]Cash Flow Wksht'!#REF!</definedName>
    <definedName name="_C" localSheetId="0">#REF!</definedName>
    <definedName name="_C">#REF!</definedName>
    <definedName name="_Ent2" localSheetId="0">#REF!</definedName>
    <definedName name="_Ent2">#REF!</definedName>
    <definedName name="_Ent3" localSheetId="0">#REF!</definedName>
    <definedName name="_Ent3">#REF!</definedName>
    <definedName name="_Ent4">#REF!</definedName>
    <definedName name="_Ent5">#REF!</definedName>
    <definedName name="_Ent6">'[1]Cash Flow Wksht'!#REF!</definedName>
    <definedName name="_Tax" localSheetId="0">#REF!</definedName>
    <definedName name="_Tax">#REF!</definedName>
    <definedName name="AdjCPFunds">'[2]Auto Gov''tMajor Funds-Fund Stmt'!#REF!</definedName>
    <definedName name="AdjDSFunds">'[2]Auto Gov''tMajor Funds-Fund Stmt'!#REF!</definedName>
    <definedName name="AdjPermFunds">'[2]Auto Gov''tMajor Funds-Fund Stmt'!#REF!</definedName>
    <definedName name="AllIntSvc" localSheetId="0">#REF!</definedName>
    <definedName name="AllIntSvc">#REF!</definedName>
    <definedName name="countycodetable" localSheetId="0">'[3]LedgerLoad Assist'!$A$185:$C$367</definedName>
    <definedName name="countycodetable">#REF!</definedName>
    <definedName name="CPFunds" localSheetId="0">#REF!</definedName>
    <definedName name="CPFunds">#REF!</definedName>
    <definedName name="DSFunds" localSheetId="0">#REF!</definedName>
    <definedName name="DSFunds">#REF!</definedName>
    <definedName name="entityname">#REF!</definedName>
    <definedName name="entitynumber" localSheetId="0">'[3]LedgerLoad Assist'!$A$185:$B$367</definedName>
    <definedName name="entitynumber">#REF!</definedName>
    <definedName name="FAQ" localSheetId="0">'[1]Cash Flow Wksht'!#REF!</definedName>
    <definedName name="FAQ">'[1]Cash Flow Wksht'!#REF!</definedName>
    <definedName name="majorfunds" localSheetId="0">'[3]LedgerLoad Assist'!$A$38:$B$41</definedName>
    <definedName name="majorfunds">#REF!</definedName>
    <definedName name="majorfundstable">#REF!</definedName>
    <definedName name="majorfundtable2" localSheetId="0">'[4]List-County &amp; Entity Codes  '!#REF!</definedName>
    <definedName name="majorfundtable2">'[4]List-County &amp; Entity Codes  '!#REF!</definedName>
    <definedName name="mpr" localSheetId="0">#REF!</definedName>
    <definedName name="mpr">#REF!</definedName>
    <definedName name="Note" localSheetId="0">#REF!</definedName>
    <definedName name="Note">#REF!</definedName>
    <definedName name="NotEnt3" localSheetId="0">'[1]Cash Flow Wksht'!#REF!</definedName>
    <definedName name="NotEnt3">'[1]Cash Flow Wksht'!#REF!</definedName>
    <definedName name="OtherEnt" localSheetId="0">#REF!</definedName>
    <definedName name="OtherEnt">#REF!</definedName>
    <definedName name="PermFunds" localSheetId="0">#REF!</definedName>
    <definedName name="PermFunds">#REF!</definedName>
    <definedName name="_xlnm.Print_Area" localSheetId="2">'FILING FEE FORM'!$A$1:$G$97</definedName>
    <definedName name="_xlnm.Print_Area" localSheetId="0">Instructions!$A$2:$N$188</definedName>
    <definedName name="_xlnm.Print_Titles" localSheetId="0">Instructions!$1:$1</definedName>
    <definedName name="Print_Titles_MI">#REF!</definedName>
    <definedName name="sample">'[1]Cash Flow Wksht'!#REF!</definedName>
    <definedName name="Year" localSheetId="0">'[3]LedgerLoad Assist'!$A$7:$B$33</definedName>
    <definedName name="Year">#REF!</definedName>
    <definedName name="Z_FC3B3501_CA52_40D7_B049_0E027A15B235_.wvu.PrintArea" localSheetId="0" hidden="1">Instructions!$A$1:$N$188</definedName>
    <definedName name="Z_FC3B3501_CA52_40D7_B049_0E027A15B235_.wvu.PrintTitles" localSheetId="0" hidden="1">Instructions!$1:$1</definedName>
    <definedName name="Z_FC3B3501_CA52_40D7_B049_0E027A15B235_.wvu.Rows" localSheetId="0" hidden="1">Instructions!#REF!</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 l="1"/>
  <c r="B90" i="3"/>
  <c r="B92" i="3" s="1"/>
  <c r="F2" i="151" l="1"/>
  <c r="F3" i="151" s="1"/>
  <c r="B83" i="3" l="1"/>
  <c r="F70" i="3" s="1"/>
  <c r="B94" i="3" l="1"/>
  <c r="F8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SELECT ENTITY NAME FROM DROP DOWN LIST</t>
        </r>
        <r>
          <rPr>
            <sz val="9"/>
            <color indexed="81"/>
            <rFont val="Tahoma"/>
            <family val="2"/>
          </rPr>
          <t xml:space="preserve">
</t>
        </r>
      </text>
    </comment>
  </commentList>
</comments>
</file>

<file path=xl/sharedStrings.xml><?xml version="1.0" encoding="utf-8"?>
<sst xmlns="http://schemas.openxmlformats.org/spreadsheetml/2006/main" count="928" uniqueCount="742">
  <si>
    <t>TABLE OF CONTENTS</t>
  </si>
  <si>
    <t>Licenses/Permits</t>
  </si>
  <si>
    <t>$</t>
  </si>
  <si>
    <t>Total Operating Revenues</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</si>
  <si>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</si>
  <si>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</si>
  <si>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</si>
  <si>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</si>
  <si>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</si>
  <si>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</si>
  <si>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</si>
  <si>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</si>
  <si>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</si>
  <si>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</si>
  <si>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</si>
  <si>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</si>
  <si>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</si>
  <si>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</si>
  <si>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</si>
  <si>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</si>
  <si>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</si>
  <si>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</si>
  <si>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</si>
  <si>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</si>
  <si>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</si>
  <si>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</si>
  <si>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</si>
  <si>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</si>
  <si>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</si>
  <si>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</si>
  <si>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</si>
  <si>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</si>
  <si>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</si>
  <si>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</si>
  <si>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</si>
  <si>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</si>
  <si>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t>
  </si>
  <si>
    <t>FOR DEPARTMENT OF ADMINISTRATION USE ONLY</t>
  </si>
  <si>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</si>
  <si>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</si>
  <si>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</si>
  <si>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</si>
  <si>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</si>
  <si>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</si>
  <si>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</si>
  <si>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</si>
  <si>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</si>
  <si>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</si>
  <si>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</si>
  <si>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</si>
  <si>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</si>
  <si>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</si>
  <si>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</si>
  <si>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</si>
  <si>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</si>
  <si>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</si>
  <si>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</si>
  <si>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</si>
  <si>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</si>
  <si>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</si>
  <si>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</si>
  <si>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</si>
  <si>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</si>
  <si>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Other Information - Filing Fee Form, Worksheet Protection &amp; Hiding Columns/Pages:</t>
  </si>
  <si>
    <t xml:space="preserve">COMPLETE YEAR-END CLOSING/ADJUSTMENTS BEFORE STARTING THE ANNUAL FINANCIAL REPORT </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</si>
  <si>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</si>
  <si>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</si>
  <si>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</si>
  <si>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</si>
  <si>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</si>
  <si>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</si>
  <si>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</si>
  <si>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</si>
  <si>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</si>
  <si>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</si>
  <si>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</si>
  <si>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</si>
  <si>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</si>
  <si>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</si>
  <si>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</si>
  <si>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Added extra accounts for 411000 Planning &amp; Research and 411800 -Other Gen Gov Services</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</si>
  <si>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</si>
  <si>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</si>
  <si>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</si>
  <si>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</si>
  <si>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</si>
  <si>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Mitchell Bldg - Room 270</t>
  </si>
  <si>
    <t>Updated the filing fees and the formula for the filing fee; Updated the address of LGSB</t>
  </si>
  <si>
    <t>Coverpage:</t>
  </si>
  <si>
    <t>Updated the address of LGSB</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</si>
  <si>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</si>
  <si>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</si>
  <si>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</si>
  <si>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Updated the DLL for these accounts</t>
  </si>
  <si>
    <t>DLL:</t>
  </si>
  <si>
    <t>Added a multiplier for credit balances: Liabilities, Def Inflows &amp; Fund Balance, Net Position &amp; Revenues</t>
  </si>
  <si>
    <t>Annual Resources</t>
  </si>
  <si>
    <t>Added acct 237000, 238000 for Funds 5000, 6000</t>
  </si>
  <si>
    <t xml:space="preserve">Corrected error in cell </t>
  </si>
  <si>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</si>
  <si>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</si>
  <si>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</si>
  <si>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</si>
  <si>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</si>
  <si>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</si>
  <si>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 xml:space="preserve">Page 48-53: </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</si>
  <si>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</si>
  <si>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</si>
  <si>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</si>
  <si>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</si>
  <si>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</si>
  <si>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</si>
  <si>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</si>
  <si>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</si>
  <si>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</si>
  <si>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</si>
  <si>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</si>
  <si>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</si>
  <si>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</si>
  <si>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</si>
  <si>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</si>
  <si>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</si>
  <si>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</si>
  <si>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</si>
  <si>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</si>
  <si>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</si>
  <si>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</si>
  <si>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</si>
  <si>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</si>
  <si>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Pages 53-54</t>
  </si>
  <si>
    <t>Debt Service budget to actual - corrected rows 40 &amp; 41</t>
  </si>
  <si>
    <t>variance of budget to actual: shb -final column + actual column</t>
  </si>
  <si>
    <t>Pension Liability</t>
  </si>
  <si>
    <t>Changed terminology from Net Pension Liability to Pension Liability</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</si>
  <si>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</si>
  <si>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</si>
  <si>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</si>
  <si>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</si>
  <si>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</si>
  <si>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</si>
  <si>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</si>
  <si>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</si>
  <si>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</si>
  <si>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</si>
  <si>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</si>
  <si>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Part II - Determination of Audit Requirement w/ No Filing Fee </t>
    </r>
    <r>
      <rPr>
        <b/>
        <sz val="14"/>
        <color rgb="FFFF0000"/>
        <rFont val="Calibri"/>
        <family val="2"/>
        <scheme val="minor"/>
      </rPr>
      <t>(Subtract Debt used to Refinance Manually)</t>
    </r>
  </si>
  <si>
    <t>Local Government Services</t>
  </si>
  <si>
    <t>GASB 75 Note updates for AMM and Actuary</t>
  </si>
  <si>
    <t>RSI for OPEB</t>
  </si>
  <si>
    <t>RSI</t>
  </si>
  <si>
    <t>Version 18.1</t>
  </si>
  <si>
    <t>Coverpage</t>
  </si>
  <si>
    <t>Changed LGSB - added State Accounting Bureau - removed Bureau behind LGS</t>
  </si>
  <si>
    <t>Filing Fee</t>
  </si>
  <si>
    <t>"</t>
  </si>
  <si>
    <t>Fiscal Year 2018 updates:</t>
  </si>
  <si>
    <t>Version 18.2</t>
  </si>
  <si>
    <t>OPEB RSI</t>
  </si>
  <si>
    <t>Updated the covered payroll to covered-employee payroll in line 20 and 22</t>
  </si>
  <si>
    <t>Version 18.3</t>
  </si>
  <si>
    <t>Updated the MPERA RSI - added 2018 column; protected the GLTDAG (no password used)</t>
  </si>
  <si>
    <t>Version 18.4</t>
  </si>
  <si>
    <t>Updated the MPERA Notes to the RSI</t>
  </si>
  <si>
    <t>Version 18.5</t>
  </si>
  <si>
    <t>Fiscal Year 2019 updates:</t>
  </si>
  <si>
    <t>Version 19.1</t>
  </si>
  <si>
    <t>Table of Contents - Cash Receipts &amp; Disbursements Schedule is mandatory (not optional as in past)</t>
  </si>
  <si>
    <t>Added Deferred Outflows &amp; Inflows for OPEB on page 18, BS Conv &amp; GW Statements; reviewed DLL</t>
  </si>
  <si>
    <t>Released August 7, 2019</t>
  </si>
  <si>
    <t>Updated the OPEB Notes , updated Long-term debt notes (GASB 88) &amp; added ARO note (GASB 83)</t>
  </si>
  <si>
    <t>LGS Portal Resources</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</si>
  <si>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</si>
  <si>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</si>
  <si>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</si>
  <si>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</si>
  <si>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</si>
  <si>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</si>
  <si>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</si>
  <si>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</si>
  <si>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</si>
  <si>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Version 19.2.1</t>
  </si>
  <si>
    <t>Disbursements page is mandatory for FY19</t>
  </si>
  <si>
    <t xml:space="preserve">Corrected a spelling error page 18 - Net Investmentment to Investment; instructions updated for Cash Rec &amp; </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</si>
  <si>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</si>
  <si>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</si>
  <si>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</si>
  <si>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</si>
  <si>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</si>
  <si>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</si>
  <si>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</si>
  <si>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</si>
  <si>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</si>
  <si>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</si>
  <si>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</si>
  <si>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</si>
  <si>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</si>
  <si>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</si>
  <si>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</si>
  <si>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</si>
  <si>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</si>
  <si>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</si>
  <si>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</si>
  <si>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</si>
  <si>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</si>
  <si>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</si>
  <si>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</si>
  <si>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</si>
  <si>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</si>
  <si>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</si>
  <si>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</si>
  <si>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</si>
  <si>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</si>
  <si>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</si>
  <si>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</si>
  <si>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</si>
  <si>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</si>
  <si>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</si>
  <si>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</si>
  <si>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</si>
  <si>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Pages 85 - 90</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</si>
  <si>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</si>
  <si>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</si>
  <si>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</si>
  <si>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</si>
  <si>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</si>
  <si>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</si>
  <si>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</si>
  <si>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</si>
  <si>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</si>
  <si>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</si>
  <si>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</si>
  <si>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</si>
  <si>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</si>
  <si>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</si>
  <si>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</si>
  <si>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</si>
  <si>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</si>
  <si>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</si>
  <si>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</si>
  <si>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</si>
  <si>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</si>
  <si>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</si>
  <si>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</si>
  <si>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</si>
  <si>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</si>
  <si>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</si>
  <si>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</si>
  <si>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</si>
  <si>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</si>
  <si>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</si>
  <si>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</si>
  <si>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</si>
  <si>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</si>
  <si>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</si>
  <si>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r>
      <rPr>
        <b/>
        <sz val="10"/>
        <rFont val="Arial"/>
        <family val="2"/>
      </rPr>
      <t>Page 86 - 89</t>
    </r>
    <r>
      <rPr>
        <sz val="10"/>
        <rFont val="Arial"/>
        <family val="2"/>
      </rPr>
      <t>:  Complete the Schedule of Cash Receipts and Disbursement - All Funds and the Cash Reconciliation.</t>
    </r>
  </si>
  <si>
    <r>
      <rPr>
        <b/>
        <sz val="10"/>
        <rFont val="Arial"/>
        <family val="2"/>
      </rPr>
      <t>Page 90</t>
    </r>
    <r>
      <rPr>
        <sz val="10"/>
        <rFont val="Arial"/>
        <family val="2"/>
      </rPr>
      <t>:  Complete the General Information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</si>
  <si>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</si>
  <si>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</si>
  <si>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</si>
  <si>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</si>
  <si>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</si>
  <si>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</si>
  <si>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</si>
  <si>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</si>
  <si>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</si>
  <si>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</si>
  <si>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</si>
  <si>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</si>
  <si>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</si>
  <si>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15:  COMPLETE THE SCHEDULE OF CASH RECEIPTS AND DISBURSEMENTS - ALL FUNDS AND CASH RECONCILIATION</t>
  </si>
  <si>
    <r>
      <rPr>
        <b/>
        <sz val="10"/>
        <rFont val="Arial"/>
        <family val="2"/>
      </rPr>
      <t>Pages 86 - 89</t>
    </r>
    <r>
      <rPr>
        <sz val="10"/>
        <rFont val="Arial"/>
        <family val="2"/>
      </rPr>
      <t xml:space="preserve">:  The ending cash balance in the reports should balance with each other. </t>
    </r>
  </si>
  <si>
    <t>NOTE:  do not include bank account number on the cash reconciliation.</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</si>
  <si>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</si>
  <si>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</si>
  <si>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</si>
  <si>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</si>
  <si>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</si>
  <si>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</si>
  <si>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</si>
  <si>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r>
      <rPr>
        <b/>
        <sz val="10"/>
        <rFont val="Arial"/>
        <family val="2"/>
      </rPr>
      <t>Page 90</t>
    </r>
    <r>
      <rPr>
        <sz val="10"/>
        <rFont val="Arial"/>
        <family val="2"/>
      </rPr>
      <t>:  The general information should include the class, form of government, population, land area, number and usage of utility consumers, if applicable, number of employees, taxable value and mill levy by fund.</t>
    </r>
  </si>
  <si>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</si>
  <si>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</si>
  <si>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</si>
  <si>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</si>
  <si>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</si>
  <si>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</si>
  <si>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</si>
  <si>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</si>
  <si>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</si>
  <si>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</si>
  <si>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</si>
  <si>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BALANCE CHECK PAGE</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</si>
  <si>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</si>
  <si>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</si>
  <si>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</si>
  <si>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</si>
  <si>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</si>
  <si>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</si>
  <si>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</si>
  <si>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</si>
  <si>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</si>
  <si>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</si>
  <si>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</si>
  <si>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</si>
  <si>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Fiscal Year 2022 updates:</t>
  </si>
  <si>
    <t>Version 22.1</t>
  </si>
  <si>
    <t>Proprietary funds - added another major business-type fund column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</si>
  <si>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</si>
  <si>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</si>
  <si>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</si>
  <si>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DLL Balance Check - revised entity name and fiscal year formulas</t>
  </si>
  <si>
    <t>Worksheet page - revised the instructions to say pages aren't necessary in PDF version of AFR - can hide before converting</t>
  </si>
  <si>
    <t>Governmental funds - added leases receivable, payable, lease interest expense, added amortization on major and non-major</t>
  </si>
  <si>
    <t>DLL - added lease information</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</si>
  <si>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</si>
  <si>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</si>
  <si>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</si>
  <si>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</si>
  <si>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</si>
  <si>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</si>
  <si>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</si>
  <si>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Version 23.1</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</si>
  <si>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</si>
  <si>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</si>
  <si>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</si>
  <si>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</si>
  <si>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</si>
  <si>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Version 23.2</t>
  </si>
  <si>
    <t>Page 13 - updated formulas for restricted net position from page 15</t>
  </si>
  <si>
    <t>DLL Balance check page - added account 216000 to 5000</t>
  </si>
  <si>
    <t>Balance check - updated additions to GCGAAG to OP Conversion</t>
  </si>
  <si>
    <t>Fiscal Year 2024 updates:</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</si>
  <si>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</si>
  <si>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</si>
  <si>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Trial Balance Certification</t>
  </si>
  <si>
    <t>Printed name and title of authorized local government employee</t>
  </si>
  <si>
    <t>STEP 1:  Complete the Governmental Funds Capital Assets (GCAAG) and Statement of Changes in Governmental Funds Long-Term Debt (GLTDAG)</t>
  </si>
  <si>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</si>
  <si>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</si>
  <si>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</si>
  <si>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</si>
  <si>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</si>
  <si>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</si>
  <si>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</si>
  <si>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</si>
  <si>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</si>
  <si>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</si>
  <si>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</si>
  <si>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</si>
  <si>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</si>
  <si>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</si>
  <si>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</si>
  <si>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t>LGSB Local Government Entity Portal</t>
  </si>
  <si>
    <r>
      <rPr>
        <b/>
        <sz val="11"/>
        <rFont val="Arial"/>
        <family val="2"/>
      </rPr>
      <t xml:space="preserve">Please follow all formatting requests when you see a </t>
    </r>
    <r>
      <rPr>
        <b/>
        <sz val="11"/>
        <color rgb="FFFF0000"/>
        <rFont val="Arial"/>
        <family val="2"/>
      </rPr>
      <t>comment triangle</t>
    </r>
    <r>
      <rPr>
        <b/>
        <sz val="11"/>
        <rFont val="Arial"/>
        <family val="2"/>
      </rPr>
      <t xml:space="preserve">* to ensure information will transfer into any linked schedules. </t>
    </r>
    <r>
      <rPr>
        <sz val="10"/>
        <rFont val="Arial"/>
        <family val="2"/>
      </rPr>
      <t xml:space="preserve"> </t>
    </r>
  </si>
  <si>
    <t>The Filing Fee Form is self-calculating if using this template.  Please be sure to update the contact information.</t>
  </si>
  <si>
    <t>A Balance Check form has been added for your convenience. You'll find it at the end of the workbook.  Review the form and if any of the amounts don't  balance, research and correct areas prior to the submission of the report.</t>
  </si>
  <si>
    <r>
      <rPr>
        <b/>
        <sz val="12"/>
        <rFont val="Arial"/>
        <family val="2"/>
      </rPr>
      <t xml:space="preserve">To hide worksheet tabs </t>
    </r>
    <r>
      <rPr>
        <sz val="12"/>
        <rFont val="Arial"/>
        <family val="2"/>
      </rPr>
      <t>you aren't using</t>
    </r>
    <r>
      <rPr>
        <sz val="10"/>
        <rFont val="Arial"/>
        <family val="2"/>
      </rPr>
      <t xml:space="preserve"> - right click on the tab name at the bottom of the worksheet and a drop-down box will appear.  Left click on "hide".  </t>
    </r>
    <r>
      <rPr>
        <b/>
        <sz val="10"/>
        <rFont val="Arial"/>
        <family val="2"/>
      </rPr>
      <t>DO NOT DELETE THE SHEET!</t>
    </r>
  </si>
  <si>
    <r>
      <rPr>
        <b/>
        <sz val="12"/>
        <rFont val="Arial"/>
        <family val="2"/>
      </rPr>
      <t>To hide a column</t>
    </r>
    <r>
      <rPr>
        <sz val="12"/>
        <rFont val="Arial"/>
        <family val="2"/>
      </rPr>
      <t xml:space="preserve"> </t>
    </r>
    <r>
      <rPr>
        <sz val="10"/>
        <rFont val="Arial"/>
        <family val="2"/>
      </rPr>
      <t>- right click on the column, it will become highlighted and a drop-down box will appear with options.  Left click on "hide".  To unhide a column, use the same steps except click on "unhide".</t>
    </r>
  </si>
  <si>
    <r>
      <t xml:space="preserve">Determine your major funds by downloading and completing the major fund calculator from the DOA/LGSB website.  You will need a trial balance and revenue and expediture report by fund in order to complete the major fund calculator.  Enter the assets + deferred outflows and liabilities + deferred inflows from the trial balance.  Enter revenues and expenditures.  If a fund qualifies as a major fund, YES will appear in Column O on the right hand side of the spreadsheet.  </t>
    </r>
    <r>
      <rPr>
        <b/>
        <sz val="10"/>
        <rFont val="Arial"/>
        <family val="2"/>
      </rPr>
      <t>The General Fund is always a major fund</t>
    </r>
    <r>
      <rPr>
        <sz val="10"/>
        <rFont val="Arial"/>
        <family val="2"/>
      </rPr>
      <t>.</t>
    </r>
  </si>
  <si>
    <t>011201</t>
  </si>
  <si>
    <t>010101</t>
  </si>
  <si>
    <t>010201</t>
  </si>
  <si>
    <t>010301</t>
  </si>
  <si>
    <t>010401</t>
  </si>
  <si>
    <t>010501</t>
  </si>
  <si>
    <t>010601</t>
  </si>
  <si>
    <t>010701</t>
  </si>
  <si>
    <t>010801</t>
  </si>
  <si>
    <t>014701</t>
  </si>
  <si>
    <t>021301</t>
  </si>
  <si>
    <t>011301</t>
  </si>
  <si>
    <t>021601</t>
  </si>
  <si>
    <t>011601</t>
  </si>
  <si>
    <t>024901</t>
  </si>
  <si>
    <t>014901</t>
  </si>
  <si>
    <t>025601</t>
  </si>
  <si>
    <t>015601</t>
  </si>
  <si>
    <t>022201</t>
  </si>
  <si>
    <t>012201</t>
  </si>
  <si>
    <t>021602</t>
  </si>
  <si>
    <t>020301</t>
  </si>
  <si>
    <t>025001</t>
  </si>
  <si>
    <t>015001</t>
  </si>
  <si>
    <t>024402</t>
  </si>
  <si>
    <t>014401</t>
  </si>
  <si>
    <t>021501</t>
  </si>
  <si>
    <t>011501</t>
  </si>
  <si>
    <t>023701</t>
  </si>
  <si>
    <t>013701</t>
  </si>
  <si>
    <t>021802</t>
  </si>
  <si>
    <t>011801</t>
  </si>
  <si>
    <t>023901</t>
  </si>
  <si>
    <t>013901</t>
  </si>
  <si>
    <t>020101</t>
  </si>
  <si>
    <t>022501</t>
  </si>
  <si>
    <t>012501</t>
  </si>
  <si>
    <t>024401</t>
  </si>
  <si>
    <t>020802</t>
  </si>
  <si>
    <t>025302</t>
  </si>
  <si>
    <t>015301</t>
  </si>
  <si>
    <t>021101</t>
  </si>
  <si>
    <t>011101</t>
  </si>
  <si>
    <t>020703</t>
  </si>
  <si>
    <t>024102</t>
  </si>
  <si>
    <t>014101</t>
  </si>
  <si>
    <t>020201</t>
  </si>
  <si>
    <t>020302</t>
  </si>
  <si>
    <t>025401</t>
  </si>
  <si>
    <t>015401</t>
  </si>
  <si>
    <t>022101</t>
  </si>
  <si>
    <t>012101</t>
  </si>
  <si>
    <t>022502</t>
  </si>
  <si>
    <t>021502</t>
  </si>
  <si>
    <t>025603</t>
  </si>
  <si>
    <t>021403</t>
  </si>
  <si>
    <t>011401</t>
  </si>
  <si>
    <t>022702</t>
  </si>
  <si>
    <t>012701</t>
  </si>
  <si>
    <t>023402</t>
  </si>
  <si>
    <t>013401</t>
  </si>
  <si>
    <t>023602</t>
  </si>
  <si>
    <t>013601</t>
  </si>
  <si>
    <t>020902</t>
  </si>
  <si>
    <t>010901</t>
  </si>
  <si>
    <t>023201</t>
  </si>
  <si>
    <t>013201</t>
  </si>
  <si>
    <t>024603</t>
  </si>
  <si>
    <t>014601</t>
  </si>
  <si>
    <t>022401</t>
  </si>
  <si>
    <t>012401</t>
  </si>
  <si>
    <t>024305</t>
  </si>
  <si>
    <t>014301</t>
  </si>
  <si>
    <t>020505</t>
  </si>
  <si>
    <t>022402</t>
  </si>
  <si>
    <t>023302</t>
  </si>
  <si>
    <t>013301</t>
  </si>
  <si>
    <t>021002</t>
  </si>
  <si>
    <t>011001</t>
  </si>
  <si>
    <t>025102</t>
  </si>
  <si>
    <t>015101</t>
  </si>
  <si>
    <t>024202</t>
  </si>
  <si>
    <t>014201</t>
  </si>
  <si>
    <t>024503</t>
  </si>
  <si>
    <t>014501</t>
  </si>
  <si>
    <t>021604</t>
  </si>
  <si>
    <t>020401</t>
  </si>
  <si>
    <t>022704</t>
  </si>
  <si>
    <t>023001</t>
  </si>
  <si>
    <t>013001</t>
  </si>
  <si>
    <t>021503</t>
  </si>
  <si>
    <t>024306</t>
  </si>
  <si>
    <t>011701</t>
  </si>
  <si>
    <t>011901</t>
  </si>
  <si>
    <t>012001</t>
  </si>
  <si>
    <t>012301</t>
  </si>
  <si>
    <t>012601</t>
  </si>
  <si>
    <t>012801</t>
  </si>
  <si>
    <t>012901</t>
  </si>
  <si>
    <t>013101</t>
  </si>
  <si>
    <t>013501</t>
  </si>
  <si>
    <t>013801</t>
  </si>
  <si>
    <t>014001</t>
  </si>
  <si>
    <t>014801</t>
  </si>
  <si>
    <t>023101</t>
  </si>
  <si>
    <t>024301</t>
  </si>
  <si>
    <t>020501</t>
  </si>
  <si>
    <t>020701</t>
  </si>
  <si>
    <t>020801</t>
  </si>
  <si>
    <t>020502</t>
  </si>
  <si>
    <t>023801</t>
  </si>
  <si>
    <t>025602</t>
  </si>
  <si>
    <t>020702</t>
  </si>
  <si>
    <t>022601</t>
  </si>
  <si>
    <t>022901</t>
  </si>
  <si>
    <t>023401</t>
  </si>
  <si>
    <t>024801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</si>
  <si>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</si>
  <si>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</si>
  <si>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</si>
  <si>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</si>
  <si>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</si>
  <si>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</si>
  <si>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</si>
  <si>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</si>
  <si>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</si>
  <si>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</si>
  <si>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</si>
  <si>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</si>
  <si>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</si>
  <si>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</si>
  <si>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</si>
  <si>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</si>
  <si>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</si>
  <si>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</si>
  <si>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</si>
  <si>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</si>
  <si>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</si>
  <si>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015201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</si>
  <si>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</si>
  <si>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</si>
  <si>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</si>
  <si>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</si>
  <si>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</si>
  <si>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</si>
  <si>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</si>
  <si>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</si>
  <si>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</si>
  <si>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</si>
  <si>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</si>
  <si>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</si>
  <si>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</si>
  <si>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</si>
  <si>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</si>
  <si>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</si>
  <si>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</si>
  <si>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</si>
  <si>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</si>
  <si>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</si>
  <si>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</si>
  <si>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</si>
  <si>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</si>
  <si>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</si>
  <si>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</si>
  <si>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</si>
  <si>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</si>
  <si>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</si>
  <si>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</si>
  <si>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</si>
  <si>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</si>
  <si>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</si>
  <si>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</si>
  <si>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</si>
  <si>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</si>
  <si>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</si>
  <si>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</si>
  <si>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</si>
  <si>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</si>
  <si>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015501</t>
  </si>
  <si>
    <t>021405</t>
  </si>
  <si>
    <t>023501</t>
  </si>
  <si>
    <t>EntityType</t>
  </si>
  <si>
    <t>EntityName</t>
  </si>
  <si>
    <t>EntityNumber</t>
  </si>
  <si>
    <t>COUNTIES</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</si>
  <si>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</si>
  <si>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</si>
  <si>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</si>
  <si>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</si>
  <si>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</si>
  <si>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</si>
  <si>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</si>
  <si>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</si>
  <si>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</si>
  <si>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</si>
  <si>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</si>
  <si>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</si>
  <si>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</si>
  <si>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</si>
  <si>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</si>
  <si>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</si>
  <si>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</si>
  <si>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</si>
  <si>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</si>
  <si>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</si>
  <si>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</si>
  <si>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</si>
  <si>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</si>
  <si>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</si>
  <si>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</si>
  <si>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</si>
  <si>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</si>
  <si>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</si>
  <si>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</si>
  <si>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</si>
  <si>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</si>
  <si>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</si>
  <si>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</si>
  <si>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</si>
  <si>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</si>
  <si>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</si>
  <si>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</si>
  <si>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</si>
  <si>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</si>
  <si>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</si>
  <si>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</si>
  <si>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</si>
  <si>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</si>
  <si>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</si>
  <si>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</si>
  <si>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</si>
  <si>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</si>
  <si>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</si>
  <si>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</si>
  <si>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</si>
  <si>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</si>
  <si>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</si>
  <si>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</si>
  <si>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</si>
  <si>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</si>
  <si>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</si>
  <si>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CITIES</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</si>
  <si>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</si>
  <si>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</si>
  <si>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</si>
  <si>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</si>
  <si>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</si>
  <si>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</si>
  <si>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</si>
  <si>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</si>
  <si>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</si>
  <si>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</si>
  <si>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</si>
  <si>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</si>
  <si>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</si>
  <si>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</si>
  <si>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</si>
  <si>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</si>
  <si>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</si>
  <si>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</si>
  <si>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</si>
  <si>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</si>
  <si>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</si>
  <si>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</si>
  <si>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</si>
  <si>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</si>
  <si>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</si>
  <si>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</si>
  <si>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</si>
  <si>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</si>
  <si>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</si>
  <si>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</si>
  <si>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</si>
  <si>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</si>
  <si>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</si>
  <si>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</si>
  <si>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</si>
  <si>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</si>
  <si>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</si>
  <si>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</si>
  <si>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</si>
  <si>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</si>
  <si>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</si>
  <si>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</si>
  <si>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</si>
  <si>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</si>
  <si>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</si>
  <si>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</si>
  <si>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</si>
  <si>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</si>
  <si>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</si>
  <si>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</si>
  <si>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</si>
  <si>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TOWNS</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</si>
  <si>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</si>
  <si>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</si>
  <si>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</si>
  <si>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</si>
  <si>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</si>
  <si>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</si>
  <si>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</si>
  <si>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</si>
  <si>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</si>
  <si>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</si>
  <si>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</si>
  <si>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</si>
  <si>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</si>
  <si>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</si>
  <si>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</si>
  <si>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</si>
  <si>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</si>
  <si>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</si>
  <si>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</si>
  <si>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</si>
  <si>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</si>
  <si>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</si>
  <si>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</si>
  <si>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</si>
  <si>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</si>
  <si>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</si>
  <si>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</si>
  <si>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</si>
  <si>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</si>
  <si>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</si>
  <si>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</si>
  <si>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</si>
  <si>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</si>
  <si>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</si>
  <si>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</si>
  <si>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</si>
  <si>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</si>
  <si>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</si>
  <si>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</si>
  <si>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</si>
  <si>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</si>
  <si>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</si>
  <si>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</si>
  <si>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</si>
  <si>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</si>
  <si>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</si>
  <si>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</si>
  <si>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</si>
  <si>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</si>
  <si>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</si>
  <si>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</si>
  <si>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</si>
  <si>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</si>
  <si>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</si>
  <si>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</si>
  <si>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</si>
  <si>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</si>
  <si>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</si>
  <si>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</si>
  <si>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</si>
  <si>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</si>
  <si>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</si>
  <si>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</si>
  <si>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</si>
  <si>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</si>
  <si>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</si>
  <si>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</si>
  <si>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</si>
  <si>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</si>
  <si>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</si>
  <si>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</si>
  <si>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</si>
  <si>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</si>
  <si>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</si>
  <si>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ensure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</si>
  <si>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"DOA Local Government Services Bureau" in the amount of the required fee.</t>
    </r>
  </si>
  <si>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$1,000,000,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</si>
  <si>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r>
      <rPr>
        <b/>
        <sz val="11"/>
        <color rgb="FFFF0000"/>
        <rFont val="Calibri"/>
        <family val="2"/>
        <scheme val="minor"/>
      </rPr>
      <t>If total revenues are equal to or less than $1,000,000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$1,000,000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</si>
  <si>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$1,000,000</t>
    </r>
    <r>
      <rPr>
        <b/>
        <sz val="12"/>
        <color theme="1"/>
        <rFont val="Calibri"/>
        <family val="2"/>
        <scheme val="minor"/>
      </rPr>
      <t>, you are required to have an audit for the fiscal year.</t>
    </r>
  </si>
  <si>
    <r>
      <t xml:space="preserve">1.  A </t>
    </r>
    <r>
      <rPr>
        <b/>
        <u/>
        <sz val="11"/>
        <rFont val="Arial"/>
        <family val="2"/>
      </rPr>
      <t>PDF Version</t>
    </r>
    <r>
      <rPr>
        <b/>
        <sz val="11"/>
        <rFont val="Arial"/>
        <family val="2"/>
      </rPr>
      <t xml:space="preserve"> </t>
    </r>
    <r>
      <rPr>
        <sz val="11"/>
        <rFont val="Arial"/>
        <family val="2"/>
      </rPr>
      <t>of this report should be submitted.  How to? - Within the Excel program use the "save as .pdf" option.</t>
    </r>
  </si>
  <si>
    <r>
      <t xml:space="preserve">Page 14:  </t>
    </r>
    <r>
      <rPr>
        <sz val="10"/>
        <rFont val="Arial"/>
        <family val="2"/>
      </rPr>
      <t>Line 3 - the date will auto populate from the cover page (Fiscal Year Ended June 30, 20XX).  Additionally, operating statements within the report will have the date entered automatically.  Input the beginning and ending dates in cells C58, C60 (beginning) and C61 (ending).</t>
    </r>
  </si>
  <si>
    <r>
      <t xml:space="preserve">1.  The </t>
    </r>
    <r>
      <rPr>
        <b/>
        <u/>
        <sz val="11"/>
        <rFont val="Arial"/>
        <family val="2"/>
      </rPr>
      <t>Filing Fee Form</t>
    </r>
    <r>
      <rPr>
        <b/>
        <sz val="11"/>
        <rFont val="Arial"/>
        <family val="2"/>
      </rPr>
      <t xml:space="preserve"> </t>
    </r>
    <r>
      <rPr>
        <sz val="11"/>
        <rFont val="Arial"/>
        <family val="2"/>
      </rPr>
      <t xml:space="preserve">should be included with the submission through the portal </t>
    </r>
    <r>
      <rPr>
        <u/>
        <sz val="11"/>
        <rFont val="Arial"/>
        <family val="2"/>
      </rPr>
      <t xml:space="preserve">and </t>
    </r>
    <r>
      <rPr>
        <sz val="11"/>
        <rFont val="Arial"/>
        <family val="2"/>
      </rPr>
      <t>mailed with the check, if applicable</t>
    </r>
    <r>
      <rPr>
        <b/>
        <sz val="11"/>
        <rFont val="Arial"/>
        <family val="2"/>
      </rPr>
      <t>.</t>
    </r>
  </si>
  <si>
    <r>
      <t xml:space="preserve">2.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t>
    </r>
  </si>
  <si>
    <t xml:space="preserve">FISCAL YEAR ENDING JUNE 30, </t>
  </si>
  <si>
    <t>ADDRESS:</t>
  </si>
  <si>
    <t>CITY, STATE, ZIP:</t>
  </si>
  <si>
    <t>Version June 2026 V26.1</t>
  </si>
  <si>
    <r>
      <t xml:space="preserve">              </t>
    </r>
    <r>
      <rPr>
        <b/>
        <u/>
        <sz val="12"/>
        <color rgb="FFED0000"/>
        <rFont val="Calibri"/>
        <family val="2"/>
        <scheme val="minor"/>
      </rPr>
      <t>Manually subtract</t>
    </r>
    <r>
      <rPr>
        <b/>
        <sz val="12"/>
        <color rgb="FFED0000"/>
        <rFont val="Calibri"/>
        <family val="2"/>
        <scheme val="minor"/>
      </rPr>
      <t xml:space="preserve"> debt proceeds received from non-governmental financial institutions (banks, savings &amp; loans) included above</t>
    </r>
    <r>
      <rPr>
        <b/>
        <i/>
        <sz val="12"/>
        <color rgb="FFED0000"/>
        <rFont val="Calibri"/>
        <family val="2"/>
        <scheme val="minor"/>
      </rPr>
      <t xml:space="preserve"> (Enter as a negative)</t>
    </r>
  </si>
  <si>
    <r>
      <t xml:space="preserve">    </t>
    </r>
    <r>
      <rPr>
        <b/>
        <u/>
        <sz val="12"/>
        <color rgb="FFED0000"/>
        <rFont val="Calibri"/>
        <family val="2"/>
        <scheme val="minor"/>
      </rPr>
      <t xml:space="preserve">Manually subtract </t>
    </r>
    <r>
      <rPr>
        <b/>
        <sz val="12"/>
        <color rgb="FFED0000"/>
        <rFont val="Calibri"/>
        <family val="2"/>
        <scheme val="minor"/>
      </rPr>
      <t xml:space="preserve">amount of proceeds received from governments used to refinance existing debt. </t>
    </r>
    <r>
      <rPr>
        <b/>
        <i/>
        <sz val="12"/>
        <color rgb="FFED0000"/>
        <rFont val="Calibri"/>
        <family val="2"/>
        <scheme val="minor"/>
      </rPr>
      <t>(Enter as a negative)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</si>
</sst>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b/>
      <u/>
      <sz val="12"/>
      <name val="Arial"/>
      <family val="2"/>
    </font>
    <font>
      <sz val="9"/>
      <name val="Arial"/>
      <family val="2"/>
    </font>
    <font>
      <b/>
      <sz val="16"/>
      <name val="Arial"/>
      <family val="2"/>
    </font>
    <font>
      <sz val="12"/>
      <name val="Arial"/>
      <family val="2"/>
    </font>
    <font>
      <b/>
      <sz val="11"/>
      <name val="Arial"/>
      <family val="2"/>
    </font>
    <font>
      <i/>
      <sz val="10"/>
      <name val="Arial"/>
      <family val="2"/>
    </font>
    <font>
      <b/>
      <i/>
      <sz val="10"/>
      <name val="Arial"/>
      <family val="2"/>
    </font>
    <font>
      <sz val="11"/>
      <color theme="1"/>
      <name val="Calibri"/>
      <family val="2"/>
      <scheme val="minor"/>
    </font>
    <font>
      <b/>
      <sz val="10"/>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b/>
      <u/>
      <sz val="10"/>
      <color indexed="12"/>
      <name val="Arial"/>
      <family val="2"/>
    </font>
    <font>
      <sz val="18"/>
      <name val="Arial"/>
      <family val="2"/>
    </font>
    <font>
      <b/>
      <u/>
      <sz val="11"/>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sz val="14"/>
      <color rgb="FFFF0000"/>
      <name val="Calibri"/>
      <family val="2"/>
      <scheme val="minor"/>
    </font>
    <font>
      <sz val="11"/>
      <name val="Calibri"/>
      <family val="2"/>
      <scheme val="minor"/>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sz val="12"/>
      <name val="Aptos"/>
      <family val="2"/>
    </font>
    <font>
      <b/>
      <sz val="12"/>
      <name val="Aptos"/>
      <family val="2"/>
    </font>
    <font>
      <b/>
      <sz val="18"/>
      <name val="Aptos"/>
      <family val="2"/>
    </font>
    <font>
      <i/>
      <sz val="12"/>
      <name val="Aptos"/>
      <family val="2"/>
    </font>
    <font>
      <b/>
      <sz val="18"/>
      <name val="Arial"/>
      <family val="2"/>
    </font>
    <font>
      <b/>
      <sz val="22"/>
      <name val="Arial"/>
      <family val="2"/>
    </font>
    <font>
      <u/>
      <sz val="11"/>
      <name val="Arial"/>
      <family val="2"/>
    </font>
    <font>
      <b/>
      <sz val="12"/>
      <color rgb="FFED0000"/>
      <name val="Calibri"/>
      <family val="2"/>
      <scheme val="minor"/>
    </font>
    <font>
      <b/>
      <u/>
      <sz val="12"/>
      <color rgb="FFED0000"/>
      <name val="Calibri"/>
      <family val="2"/>
      <scheme val="minor"/>
    </font>
    <font>
      <b/>
      <i/>
      <sz val="12"/>
      <color rgb="FFED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39">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36">
    <xf numFmtId="0" fontId="0" fillId="0" borderId="0"/>
    <xf numFmtId="0" fontId="23" fillId="0" borderId="0"/>
    <xf numFmtId="0" fontId="14" fillId="0" borderId="0"/>
    <xf numFmtId="0" fontId="14" fillId="0" borderId="0"/>
    <xf numFmtId="0" fontId="14" fillId="0" borderId="0"/>
    <xf numFmtId="0" fontId="27" fillId="0" borderId="0"/>
    <xf numFmtId="0" fontId="19" fillId="0" borderId="0"/>
    <xf numFmtId="0" fontId="11" fillId="0" borderId="0"/>
    <xf numFmtId="0" fontId="19" fillId="0" borderId="0"/>
    <xf numFmtId="0" fontId="35" fillId="0" borderId="0" applyNumberFormat="0" applyFill="0" applyBorder="0" applyAlignment="0" applyProtection="0"/>
    <xf numFmtId="0" fontId="10" fillId="0" borderId="0"/>
    <xf numFmtId="0" fontId="10" fillId="0" borderId="0"/>
    <xf numFmtId="0" fontId="52"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55" fillId="0" borderId="0" applyNumberFormat="0" applyFill="0" applyBorder="0" applyAlignment="0" applyProtection="0">
      <alignment vertical="top"/>
      <protection locked="0"/>
    </xf>
    <xf numFmtId="0" fontId="35" fillId="0" borderId="0" applyNumberFormat="0" applyFill="0" applyBorder="0" applyAlignment="0" applyProtection="0"/>
    <xf numFmtId="0" fontId="19" fillId="0" borderId="0"/>
    <xf numFmtId="0" fontId="8" fillId="0" borderId="0"/>
    <xf numFmtId="0" fontId="8" fillId="0" borderId="0"/>
    <xf numFmtId="0" fontId="5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cellStyleXfs>
  <cellXfs count="232">
    <xf numFmtId="0" fontId="0" fillId="0" borderId="0" xfId="0"/>
    <xf numFmtId="0" fontId="12" fillId="0" borderId="0" xfId="0" applyFont="1"/>
    <xf numFmtId="0" fontId="0" fillId="0" borderId="9" xfId="0" applyBorder="1"/>
    <xf numFmtId="0" fontId="0" fillId="0" borderId="10" xfId="0" applyBorder="1"/>
    <xf numFmtId="0" fontId="19" fillId="0" borderId="0" xfId="0" applyFont="1"/>
    <xf numFmtId="0" fontId="0" fillId="0" borderId="20" xfId="0" applyBorder="1"/>
    <xf numFmtId="0" fontId="13" fillId="0" borderId="0" xfId="6" applyFont="1"/>
    <xf numFmtId="0" fontId="11" fillId="0" borderId="0" xfId="7"/>
    <xf numFmtId="0" fontId="15" fillId="0" borderId="0" xfId="8" applyFont="1"/>
    <xf numFmtId="0" fontId="16" fillId="0" borderId="22" xfId="8" applyFont="1" applyBorder="1"/>
    <xf numFmtId="0" fontId="16" fillId="0" borderId="15" xfId="8" applyFont="1" applyBorder="1"/>
    <xf numFmtId="0" fontId="16" fillId="0" borderId="19" xfId="8" applyFont="1" applyBorder="1"/>
    <xf numFmtId="0" fontId="16" fillId="0" borderId="0" xfId="8" applyFont="1"/>
    <xf numFmtId="0" fontId="16" fillId="0" borderId="0" xfId="8" applyFont="1" applyAlignment="1">
      <alignment horizontal="center"/>
    </xf>
    <xf numFmtId="0" fontId="14" fillId="0" borderId="0" xfId="6" applyFont="1"/>
    <xf numFmtId="0" fontId="15" fillId="0" borderId="0" xfId="6" applyFont="1"/>
    <xf numFmtId="0" fontId="32" fillId="0" borderId="0" xfId="7" applyFont="1"/>
    <xf numFmtId="0" fontId="30" fillId="0" borderId="0" xfId="7" applyFont="1" applyAlignment="1">
      <alignment horizontal="left" vertical="center" wrapText="1" indent="1"/>
    </xf>
    <xf numFmtId="0" fontId="11" fillId="0" borderId="0" xfId="7" applyAlignment="1">
      <alignment horizontal="left" vertical="center" wrapText="1" indent="1"/>
    </xf>
    <xf numFmtId="0" fontId="19" fillId="0" borderId="0" xfId="8" applyAlignment="1">
      <alignment horizontal="center" wrapText="1"/>
    </xf>
    <xf numFmtId="0" fontId="12" fillId="0" borderId="23" xfId="8" applyFont="1" applyBorder="1" applyAlignment="1">
      <alignment horizontal="center"/>
    </xf>
    <xf numFmtId="0" fontId="12" fillId="0" borderId="13" xfId="8" applyFont="1" applyBorder="1" applyAlignment="1">
      <alignment horizontal="center"/>
    </xf>
    <xf numFmtId="165" fontId="19" fillId="0" borderId="23" xfId="8" applyNumberFormat="1" applyBorder="1" applyAlignment="1">
      <alignment horizontal="right" indent="22"/>
    </xf>
    <xf numFmtId="165" fontId="19" fillId="3" borderId="9" xfId="8" applyNumberFormat="1" applyFill="1" applyBorder="1" applyAlignment="1">
      <alignment horizontal="right" indent="22"/>
    </xf>
    <xf numFmtId="165" fontId="19" fillId="0" borderId="9" xfId="8" applyNumberFormat="1" applyBorder="1" applyAlignment="1">
      <alignment horizontal="right" indent="22"/>
    </xf>
    <xf numFmtId="165" fontId="19" fillId="2" borderId="9" xfId="8" applyNumberFormat="1" applyFill="1" applyBorder="1" applyAlignment="1">
      <alignment horizontal="right" indent="22"/>
    </xf>
    <xf numFmtId="0" fontId="19" fillId="0" borderId="0" xfId="6" applyAlignment="1">
      <alignment vertical="top" wrapText="1"/>
    </xf>
    <xf numFmtId="0" fontId="12" fillId="0" borderId="0" xfId="6" applyFont="1"/>
    <xf numFmtId="0" fontId="12" fillId="0" borderId="6" xfId="6" applyFont="1" applyBorder="1"/>
    <xf numFmtId="0" fontId="31" fillId="0" borderId="7" xfId="7" applyFont="1" applyBorder="1"/>
    <xf numFmtId="0" fontId="12" fillId="0" borderId="16" xfId="6" applyFont="1" applyBorder="1"/>
    <xf numFmtId="0" fontId="31" fillId="0" borderId="5" xfId="7" applyFont="1" applyBorder="1"/>
    <xf numFmtId="0" fontId="12" fillId="0" borderId="0" xfId="6" applyFont="1" applyAlignment="1">
      <alignment horizontal="right"/>
    </xf>
    <xf numFmtId="0" fontId="11" fillId="0" borderId="12" xfId="7" applyBorder="1"/>
    <xf numFmtId="0" fontId="12" fillId="0" borderId="12" xfId="6" applyFont="1" applyBorder="1"/>
    <xf numFmtId="0" fontId="12" fillId="0" borderId="1" xfId="6" applyFont="1" applyBorder="1"/>
    <xf numFmtId="0" fontId="31" fillId="0" borderId="4" xfId="7" applyFont="1" applyBorder="1"/>
    <xf numFmtId="0" fontId="19" fillId="0" borderId="0" xfId="6"/>
    <xf numFmtId="0" fontId="34" fillId="0" borderId="0" xfId="7" applyFont="1" applyAlignment="1">
      <alignment vertical="top"/>
    </xf>
    <xf numFmtId="0" fontId="39" fillId="0" borderId="0" xfId="7" applyFont="1" applyAlignment="1">
      <alignment horizontal="left" vertical="center" indent="1"/>
    </xf>
    <xf numFmtId="0" fontId="39" fillId="0" borderId="0" xfId="7" applyFont="1" applyAlignment="1">
      <alignment horizontal="left" indent="1"/>
    </xf>
    <xf numFmtId="4" fontId="39" fillId="0" borderId="27" xfId="7" applyNumberFormat="1" applyFont="1" applyBorder="1"/>
    <xf numFmtId="0" fontId="39" fillId="0" borderId="0" xfId="7" applyFont="1" applyAlignment="1">
      <alignment horizontal="left" vertical="center" wrapText="1" indent="1"/>
    </xf>
    <xf numFmtId="4" fontId="39" fillId="5" borderId="27" xfId="7" applyNumberFormat="1" applyFont="1" applyFill="1" applyBorder="1"/>
    <xf numFmtId="0" fontId="39" fillId="0" borderId="0" xfId="7" applyFont="1" applyAlignment="1">
      <alignment horizontal="left" vertical="center" indent="3"/>
    </xf>
    <xf numFmtId="0" fontId="44" fillId="0" borderId="0" xfId="7" applyFont="1" applyAlignment="1">
      <alignment horizontal="left" vertical="center" indent="3"/>
    </xf>
    <xf numFmtId="0" fontId="32" fillId="0" borderId="0" xfId="7" applyFont="1" applyAlignment="1">
      <alignment horizontal="right" vertical="center" indent="1"/>
    </xf>
    <xf numFmtId="0" fontId="39" fillId="0" borderId="0" xfId="7" applyFont="1"/>
    <xf numFmtId="0" fontId="39" fillId="0" borderId="0" xfId="7" applyFont="1" applyAlignment="1">
      <alignment wrapText="1"/>
    </xf>
    <xf numFmtId="0" fontId="39" fillId="0" borderId="0" xfId="7" applyFont="1" applyAlignment="1">
      <alignment horizontal="left" vertical="center" wrapText="1" indent="5"/>
    </xf>
    <xf numFmtId="0" fontId="39" fillId="0" borderId="0" xfId="7" applyFont="1" applyAlignment="1">
      <alignment horizontal="left" indent="7"/>
    </xf>
    <xf numFmtId="0" fontId="48" fillId="0" borderId="0" xfId="7" applyFont="1"/>
    <xf numFmtId="0" fontId="40" fillId="0" borderId="0" xfId="7" applyFont="1" applyAlignment="1">
      <alignment horizontal="right" vertical="center" indent="1"/>
    </xf>
    <xf numFmtId="0" fontId="33" fillId="0" borderId="0" xfId="7" applyFont="1" applyAlignment="1">
      <alignment horizontal="right" vertical="center" indent="1"/>
    </xf>
    <xf numFmtId="0" fontId="0" fillId="0" borderId="28" xfId="0" applyBorder="1"/>
    <xf numFmtId="0" fontId="13" fillId="0" borderId="0" xfId="0" applyFont="1"/>
    <xf numFmtId="4" fontId="39" fillId="0" borderId="27" xfId="7" applyNumberFormat="1" applyFont="1" applyBorder="1" applyProtection="1">
      <protection locked="0"/>
    </xf>
    <xf numFmtId="164" fontId="40" fillId="0" borderId="21" xfId="7" applyNumberFormat="1" applyFont="1" applyBorder="1"/>
    <xf numFmtId="0" fontId="12" fillId="0" borderId="0" xfId="35" applyFont="1" applyAlignment="1">
      <alignment horizontal="left"/>
    </xf>
    <xf numFmtId="0" fontId="19" fillId="0" borderId="0" xfId="35" applyAlignment="1">
      <alignment horizontal="left"/>
    </xf>
    <xf numFmtId="0" fontId="13" fillId="0" borderId="10" xfId="0" applyFont="1" applyBorder="1"/>
    <xf numFmtId="0" fontId="12" fillId="0" borderId="28" xfId="0" applyFont="1" applyBorder="1"/>
    <xf numFmtId="0" fontId="19" fillId="8" borderId="0" xfId="0" applyFont="1" applyFill="1"/>
    <xf numFmtId="0" fontId="0" fillId="8" borderId="0" xfId="0" applyFill="1"/>
    <xf numFmtId="0" fontId="0" fillId="0" borderId="31" xfId="0" applyBorder="1"/>
    <xf numFmtId="0" fontId="13" fillId="0" borderId="31" xfId="0" applyFont="1" applyBorder="1"/>
    <xf numFmtId="0" fontId="0" fillId="0" borderId="34" xfId="0" applyBorder="1"/>
    <xf numFmtId="0" fontId="15" fillId="0" borderId="0" xfId="35" applyFont="1" applyAlignment="1">
      <alignment horizontal="left"/>
    </xf>
    <xf numFmtId="0" fontId="19" fillId="0" borderId="0" xfId="35" applyAlignment="1">
      <alignment horizontal="left" wrapText="1"/>
    </xf>
    <xf numFmtId="0" fontId="59" fillId="0" borderId="0" xfId="7" applyFont="1"/>
    <xf numFmtId="0" fontId="24" fillId="0" borderId="0" xfId="6" applyFont="1"/>
    <xf numFmtId="0" fontId="19" fillId="0" borderId="0" xfId="6" applyAlignment="1">
      <alignment horizontal="center"/>
    </xf>
    <xf numFmtId="0" fontId="32" fillId="0" borderId="0" xfId="7" applyFont="1" applyAlignment="1">
      <alignment horizontal="right" vertical="center"/>
    </xf>
    <xf numFmtId="164" fontId="39" fillId="0" borderId="27" xfId="7" applyNumberFormat="1" applyFont="1" applyBorder="1"/>
    <xf numFmtId="0" fontId="39" fillId="9" borderId="27" xfId="7" applyFont="1" applyFill="1" applyBorder="1" applyProtection="1">
      <protection locked="0"/>
    </xf>
    <xf numFmtId="164" fontId="40" fillId="0" borderId="30" xfId="7" applyNumberFormat="1" applyFont="1" applyBorder="1"/>
    <xf numFmtId="4" fontId="39" fillId="9" borderId="27" xfId="7" applyNumberFormat="1" applyFont="1" applyFill="1" applyBorder="1" applyProtection="1">
      <protection locked="0"/>
    </xf>
    <xf numFmtId="0" fontId="12" fillId="0" borderId="31" xfId="0" applyFont="1" applyBorder="1"/>
    <xf numFmtId="0" fontId="12" fillId="0" borderId="34" xfId="0" applyFont="1" applyBorder="1"/>
    <xf numFmtId="0" fontId="17" fillId="0" borderId="0" xfId="35" applyFont="1" applyAlignment="1">
      <alignment horizontal="left"/>
    </xf>
    <xf numFmtId="0" fontId="25" fillId="0" borderId="0" xfId="35" applyFont="1" applyAlignment="1">
      <alignment horizontal="left"/>
    </xf>
    <xf numFmtId="0" fontId="12" fillId="0" borderId="0" xfId="35" applyFont="1" applyAlignment="1">
      <alignment horizontal="left" wrapText="1"/>
    </xf>
    <xf numFmtId="0" fontId="24" fillId="0" borderId="0" xfId="35" applyFont="1" applyAlignment="1">
      <alignment horizontal="left"/>
    </xf>
    <xf numFmtId="0" fontId="19" fillId="0" borderId="31" xfId="35" applyBorder="1" applyAlignment="1">
      <alignment horizontal="left"/>
    </xf>
    <xf numFmtId="0" fontId="12" fillId="0" borderId="31" xfId="35" applyFont="1" applyBorder="1" applyAlignment="1">
      <alignment horizontal="left"/>
    </xf>
    <xf numFmtId="0" fontId="22" fillId="0" borderId="0" xfId="35" applyFont="1" applyAlignment="1">
      <alignment horizontal="left"/>
    </xf>
    <xf numFmtId="0" fontId="28" fillId="0" borderId="0" xfId="35" applyFont="1" applyAlignment="1">
      <alignment horizontal="left"/>
    </xf>
    <xf numFmtId="0" fontId="35" fillId="0" borderId="0" xfId="9" applyFill="1" applyAlignment="1">
      <alignment horizontal="left"/>
    </xf>
    <xf numFmtId="0" fontId="67" fillId="0" borderId="0" xfId="9" applyFont="1" applyFill="1" applyAlignment="1">
      <alignment horizontal="left"/>
    </xf>
    <xf numFmtId="0" fontId="35" fillId="0" borderId="0" xfId="9" applyAlignment="1">
      <alignment horizontal="left"/>
    </xf>
    <xf numFmtId="0" fontId="20" fillId="0" borderId="0" xfId="35" applyFont="1" applyAlignment="1">
      <alignment horizontal="left"/>
    </xf>
    <xf numFmtId="0" fontId="56" fillId="0" borderId="0" xfId="35" applyFont="1" applyAlignment="1">
      <alignment horizontal="left"/>
    </xf>
    <xf numFmtId="0" fontId="68" fillId="0" borderId="0" xfId="35" applyFont="1" applyAlignment="1">
      <alignment horizontal="left"/>
    </xf>
    <xf numFmtId="0" fontId="51" fillId="0" borderId="31" xfId="35" applyFont="1" applyBorder="1" applyAlignment="1">
      <alignment horizontal="left"/>
    </xf>
    <xf numFmtId="0" fontId="50" fillId="0" borderId="31" xfId="35" applyFont="1" applyBorder="1" applyAlignment="1">
      <alignment horizontal="left"/>
    </xf>
    <xf numFmtId="0" fontId="24" fillId="7" borderId="0" xfId="35" applyFont="1" applyFill="1" applyAlignment="1">
      <alignment horizontal="left"/>
    </xf>
    <xf numFmtId="0" fontId="12" fillId="7" borderId="0" xfId="35" applyFont="1" applyFill="1" applyAlignment="1">
      <alignment horizontal="left"/>
    </xf>
    <xf numFmtId="0" fontId="19" fillId="7" borderId="0" xfId="35" applyFill="1" applyAlignment="1">
      <alignment horizontal="left"/>
    </xf>
    <xf numFmtId="0" fontId="19" fillId="7" borderId="35" xfId="35" applyFill="1" applyBorder="1" applyAlignment="1">
      <alignment horizontal="left"/>
    </xf>
    <xf numFmtId="0" fontId="12" fillId="7" borderId="31" xfId="35" applyFont="1" applyFill="1" applyBorder="1" applyAlignment="1">
      <alignment horizontal="left"/>
    </xf>
    <xf numFmtId="0" fontId="19" fillId="7" borderId="31" xfId="35" applyFill="1" applyBorder="1" applyAlignment="1">
      <alignment horizontal="left"/>
    </xf>
    <xf numFmtId="0" fontId="19" fillId="7" borderId="34" xfId="35" applyFill="1" applyBorder="1" applyAlignment="1">
      <alignment horizontal="left"/>
    </xf>
    <xf numFmtId="0" fontId="70" fillId="0" borderId="0" xfId="35" applyFont="1" applyAlignment="1">
      <alignment horizontal="left"/>
    </xf>
    <xf numFmtId="0" fontId="20" fillId="0" borderId="0" xfId="35" applyFont="1" applyAlignment="1">
      <alignment horizontal="center"/>
    </xf>
    <xf numFmtId="0" fontId="21" fillId="0" borderId="0" xfId="35" applyFont="1" applyAlignment="1">
      <alignment horizontal="left"/>
    </xf>
    <xf numFmtId="0" fontId="12" fillId="6" borderId="0" xfId="35" applyFont="1" applyFill="1" applyAlignment="1">
      <alignment horizontal="left"/>
    </xf>
    <xf numFmtId="0" fontId="19" fillId="6" borderId="0" xfId="35" applyFill="1" applyAlignment="1">
      <alignment horizontal="left"/>
    </xf>
    <xf numFmtId="0" fontId="73" fillId="0" borderId="0" xfId="0" applyFont="1" applyAlignment="1">
      <alignment horizontal="center" vertical="center"/>
    </xf>
    <xf numFmtId="0" fontId="72" fillId="0" borderId="0" xfId="0" applyFont="1" applyAlignment="1">
      <alignment vertical="center"/>
    </xf>
    <xf numFmtId="0" fontId="71" fillId="0" borderId="0" xfId="0" applyFont="1" applyAlignment="1">
      <alignment vertical="center"/>
    </xf>
    <xf numFmtId="0" fontId="0" fillId="0" borderId="0" xfId="0" applyAlignment="1">
      <alignment vertical="center"/>
    </xf>
    <xf numFmtId="0" fontId="0" fillId="0" borderId="37" xfId="0" applyBorder="1"/>
    <xf numFmtId="0" fontId="0" fillId="0" borderId="36" xfId="0" applyBorder="1"/>
    <xf numFmtId="0" fontId="0" fillId="0" borderId="38" xfId="0" applyBorder="1"/>
    <xf numFmtId="0" fontId="0" fillId="0" borderId="32" xfId="0" applyBorder="1"/>
    <xf numFmtId="0" fontId="0" fillId="0" borderId="33" xfId="0" applyBorder="1"/>
    <xf numFmtId="0" fontId="71" fillId="0" borderId="0" xfId="0" applyFont="1"/>
    <xf numFmtId="0" fontId="75" fillId="0" borderId="0" xfId="35" applyFont="1" applyAlignment="1">
      <alignment horizontal="left"/>
    </xf>
    <xf numFmtId="0" fontId="31" fillId="0" borderId="0" xfId="0" applyFont="1" applyAlignment="1">
      <alignment horizontal="center" vertical="center"/>
    </xf>
    <xf numFmtId="49" fontId="0" fillId="0" borderId="0" xfId="0" applyNumberFormat="1"/>
    <xf numFmtId="165" fontId="19" fillId="2" borderId="13" xfId="8" applyNumberFormat="1" applyFill="1" applyBorder="1" applyAlignment="1">
      <alignment horizontal="right" indent="22"/>
    </xf>
    <xf numFmtId="0" fontId="15" fillId="6" borderId="0" xfId="35" applyFont="1" applyFill="1" applyAlignment="1">
      <alignment horizontal="left"/>
    </xf>
    <xf numFmtId="0" fontId="56" fillId="6" borderId="0" xfId="35" applyFont="1" applyFill="1" applyAlignment="1">
      <alignment horizontal="left"/>
    </xf>
    <xf numFmtId="1" fontId="16" fillId="0" borderId="15" xfId="8" applyNumberFormat="1" applyFont="1" applyBorder="1" applyAlignment="1" applyProtection="1">
      <alignment horizontal="left"/>
      <protection locked="0"/>
    </xf>
    <xf numFmtId="0" fontId="16" fillId="0" borderId="15" xfId="8" applyFont="1" applyBorder="1" applyProtection="1">
      <protection locked="0"/>
    </xf>
    <xf numFmtId="4" fontId="39" fillId="0" borderId="26" xfId="7" applyNumberFormat="1" applyFont="1" applyBorder="1" applyProtection="1">
      <protection locked="0"/>
    </xf>
    <xf numFmtId="4" fontId="39" fillId="0" borderId="29" xfId="7" applyNumberFormat="1" applyFont="1" applyBorder="1" applyProtection="1">
      <protection locked="0"/>
    </xf>
    <xf numFmtId="0" fontId="47" fillId="0" borderId="11" xfId="7" applyFont="1" applyBorder="1" applyAlignment="1">
      <alignment horizontal="center" vertical="center" wrapText="1"/>
    </xf>
    <xf numFmtId="0" fontId="47" fillId="0" borderId="6" xfId="7" applyFont="1" applyBorder="1" applyAlignment="1">
      <alignment horizontal="center" vertical="center" wrapText="1"/>
    </xf>
    <xf numFmtId="0" fontId="47" fillId="0" borderId="16" xfId="7" applyFont="1" applyBorder="1" applyAlignment="1">
      <alignment horizontal="center" vertical="center" wrapText="1"/>
    </xf>
    <xf numFmtId="0" fontId="47" fillId="0" borderId="0" xfId="7" applyFont="1" applyAlignment="1">
      <alignment horizontal="center" vertical="center" wrapText="1"/>
    </xf>
    <xf numFmtId="0" fontId="47" fillId="0" borderId="12" xfId="7" applyFont="1" applyBorder="1" applyAlignment="1">
      <alignment horizontal="center" vertical="center" wrapText="1"/>
    </xf>
    <xf numFmtId="0" fontId="47" fillId="0" borderId="1" xfId="7" applyFont="1" applyBorder="1" applyAlignment="1">
      <alignment horizontal="center" vertical="center" wrapText="1"/>
    </xf>
    <xf numFmtId="0" fontId="42" fillId="0" borderId="6" xfId="7" applyFont="1" applyBorder="1" applyAlignment="1">
      <alignment horizontal="center" vertical="center"/>
    </xf>
    <xf numFmtId="0" fontId="42" fillId="0" borderId="7" xfId="7" applyFont="1" applyBorder="1" applyAlignment="1">
      <alignment horizontal="center" vertical="center"/>
    </xf>
    <xf numFmtId="0" fontId="42" fillId="0" borderId="0" xfId="7" applyFont="1" applyAlignment="1">
      <alignment horizontal="center" vertical="center"/>
    </xf>
    <xf numFmtId="0" fontId="42" fillId="0" borderId="5" xfId="7" applyFont="1" applyBorder="1" applyAlignment="1">
      <alignment horizontal="center" vertical="center"/>
    </xf>
    <xf numFmtId="0" fontId="42" fillId="0" borderId="1" xfId="7" applyFont="1" applyBorder="1" applyAlignment="1">
      <alignment horizontal="center" vertical="center"/>
    </xf>
    <xf numFmtId="0" fontId="42" fillId="0" borderId="4" xfId="7" applyFont="1" applyBorder="1" applyAlignment="1">
      <alignment horizontal="center" vertical="center"/>
    </xf>
    <xf numFmtId="0" fontId="32" fillId="0" borderId="0" xfId="7" applyFont="1" applyAlignment="1">
      <alignment horizontal="left" wrapText="1"/>
    </xf>
    <xf numFmtId="0" fontId="19" fillId="0" borderId="0" xfId="6" applyAlignment="1">
      <alignment horizontal="center"/>
    </xf>
    <xf numFmtId="0" fontId="0" fillId="0" borderId="0" xfId="0"/>
    <xf numFmtId="0" fontId="36" fillId="4" borderId="0" xfId="9" applyFont="1" applyFill="1" applyAlignment="1">
      <alignment horizontal="left" vertical="center"/>
    </xf>
    <xf numFmtId="0" fontId="36" fillId="4" borderId="0" xfId="7" applyFont="1" applyFill="1" applyAlignment="1">
      <alignment horizontal="left"/>
    </xf>
    <xf numFmtId="0" fontId="38" fillId="4" borderId="0" xfId="7" applyFont="1" applyFill="1" applyAlignment="1">
      <alignment horizontal="left" indent="8"/>
    </xf>
    <xf numFmtId="0" fontId="2" fillId="0" borderId="0" xfId="7" applyFont="1" applyAlignment="1">
      <alignment horizontal="left" vertical="center" wrapText="1"/>
    </xf>
    <xf numFmtId="0" fontId="5" fillId="0" borderId="0" xfId="7" applyFont="1" applyAlignment="1">
      <alignment horizontal="left" vertical="center" wrapText="1"/>
    </xf>
    <xf numFmtId="0" fontId="46" fillId="0" borderId="8" xfId="7" applyFont="1" applyBorder="1" applyAlignment="1">
      <alignment horizontal="center" wrapText="1"/>
    </xf>
    <xf numFmtId="0" fontId="46" fillId="0" borderId="2" xfId="7" applyFont="1" applyBorder="1" applyAlignment="1">
      <alignment horizontal="center" wrapText="1"/>
    </xf>
    <xf numFmtId="0" fontId="46" fillId="0" borderId="3" xfId="7" applyFont="1" applyBorder="1" applyAlignment="1">
      <alignment horizontal="center" wrapText="1"/>
    </xf>
    <xf numFmtId="0" fontId="40" fillId="0" borderId="8" xfId="7" applyFont="1" applyBorder="1" applyAlignment="1">
      <alignment horizontal="center" vertical="center" wrapText="1"/>
    </xf>
    <xf numFmtId="0" fontId="40" fillId="0" borderId="2" xfId="7" applyFont="1" applyBorder="1" applyAlignment="1">
      <alignment horizontal="center" vertical="center" wrapText="1"/>
    </xf>
    <xf numFmtId="0" fontId="40" fillId="0" borderId="3" xfId="7" applyFont="1" applyBorder="1" applyAlignment="1">
      <alignment horizontal="center" vertical="center" wrapText="1"/>
    </xf>
    <xf numFmtId="0" fontId="40" fillId="0" borderId="11" xfId="7" applyFont="1" applyBorder="1" applyAlignment="1">
      <alignment horizontal="center" vertical="center" wrapText="1"/>
    </xf>
    <xf numFmtId="0" fontId="40" fillId="0" borderId="6" xfId="7" applyFont="1" applyBorder="1" applyAlignment="1">
      <alignment horizontal="center" vertical="center" wrapText="1"/>
    </xf>
    <xf numFmtId="0" fontId="40" fillId="0" borderId="16" xfId="7" applyFont="1" applyBorder="1" applyAlignment="1">
      <alignment horizontal="center" vertical="center" wrapText="1"/>
    </xf>
    <xf numFmtId="0" fontId="40" fillId="0" borderId="0" xfId="7" applyFont="1" applyAlignment="1">
      <alignment horizontal="center" vertical="center" wrapText="1"/>
    </xf>
    <xf numFmtId="0" fontId="40" fillId="0" borderId="12" xfId="7" applyFont="1" applyBorder="1" applyAlignment="1">
      <alignment horizontal="center" vertical="center" wrapText="1"/>
    </xf>
    <xf numFmtId="0" fontId="40" fillId="0" borderId="1" xfId="7" applyFont="1" applyBorder="1" applyAlignment="1">
      <alignment horizontal="center" vertical="center" wrapText="1"/>
    </xf>
    <xf numFmtId="164" fontId="42" fillId="0" borderId="6" xfId="7" applyNumberFormat="1" applyFont="1" applyBorder="1" applyAlignment="1">
      <alignment horizontal="center" vertical="center"/>
    </xf>
    <xf numFmtId="164" fontId="42" fillId="0" borderId="7" xfId="7" applyNumberFormat="1" applyFont="1" applyBorder="1" applyAlignment="1">
      <alignment horizontal="center" vertical="center"/>
    </xf>
    <xf numFmtId="164" fontId="42" fillId="0" borderId="0" xfId="7" applyNumberFormat="1" applyFont="1" applyAlignment="1">
      <alignment horizontal="center" vertical="center"/>
    </xf>
    <xf numFmtId="164" fontId="42" fillId="0" borderId="5" xfId="7" applyNumberFormat="1" applyFont="1" applyBorder="1" applyAlignment="1">
      <alignment horizontal="center" vertical="center"/>
    </xf>
    <xf numFmtId="164" fontId="42" fillId="0" borderId="1" xfId="7" applyNumberFormat="1" applyFont="1" applyBorder="1" applyAlignment="1">
      <alignment horizontal="center" vertical="center"/>
    </xf>
    <xf numFmtId="164" fontId="42" fillId="0" borderId="4" xfId="7" applyNumberFormat="1" applyFont="1" applyBorder="1" applyAlignment="1">
      <alignment horizontal="center" vertical="center"/>
    </xf>
    <xf numFmtId="0" fontId="11" fillId="0" borderId="11" xfId="7" applyBorder="1" applyAlignment="1">
      <alignment horizontal="left" vertical="top"/>
    </xf>
    <xf numFmtId="0" fontId="11" fillId="0" borderId="16" xfId="7" applyBorder="1" applyAlignment="1">
      <alignment horizontal="left" vertical="top"/>
    </xf>
    <xf numFmtId="0" fontId="12" fillId="0" borderId="17" xfId="6" applyFont="1" applyBorder="1" applyAlignment="1">
      <alignment horizontal="left"/>
    </xf>
    <xf numFmtId="0" fontId="12" fillId="0" borderId="10" xfId="6" applyFont="1" applyBorder="1" applyAlignment="1">
      <alignment horizontal="left"/>
    </xf>
    <xf numFmtId="0" fontId="12" fillId="0" borderId="18" xfId="6" applyFont="1" applyBorder="1" applyAlignment="1">
      <alignment horizontal="left"/>
    </xf>
    <xf numFmtId="0" fontId="33" fillId="0" borderId="0" xfId="7"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66" fillId="0" borderId="8" xfId="7" applyFont="1" applyBorder="1" applyAlignment="1">
      <alignment horizontal="left" vertical="center" wrapText="1"/>
    </xf>
    <xf numFmtId="0" fontId="66" fillId="0" borderId="2" xfId="7" applyFont="1" applyBorder="1" applyAlignment="1">
      <alignment horizontal="left" vertical="center" wrapText="1"/>
    </xf>
    <xf numFmtId="0" fontId="66" fillId="0" borderId="3" xfId="7" applyFont="1" applyBorder="1" applyAlignment="1">
      <alignment horizontal="left" vertical="center" wrapText="1"/>
    </xf>
    <xf numFmtId="0" fontId="12" fillId="0" borderId="0" xfId="6" applyFont="1" applyAlignment="1">
      <alignment horizontal="center"/>
    </xf>
    <xf numFmtId="0" fontId="31" fillId="0" borderId="11" xfId="7" applyFont="1" applyBorder="1" applyAlignment="1">
      <alignment horizontal="left" vertical="top"/>
    </xf>
    <xf numFmtId="0" fontId="31" fillId="0" borderId="16" xfId="7" applyFont="1" applyBorder="1" applyAlignment="1">
      <alignment horizontal="left" vertical="top"/>
    </xf>
    <xf numFmtId="0" fontId="12" fillId="0" borderId="11" xfId="6" applyFont="1" applyBorder="1" applyAlignment="1">
      <alignment horizontal="center"/>
    </xf>
    <xf numFmtId="0" fontId="12" fillId="0" borderId="6" xfId="6" applyFont="1" applyBorder="1" applyAlignment="1">
      <alignment horizontal="center"/>
    </xf>
    <xf numFmtId="0" fontId="12" fillId="0" borderId="10" xfId="6" applyFont="1" applyBorder="1" applyAlignment="1">
      <alignment horizontal="center"/>
    </xf>
    <xf numFmtId="0" fontId="12" fillId="0" borderId="18" xfId="6" applyFont="1" applyBorder="1" applyAlignment="1">
      <alignment horizontal="center"/>
    </xf>
    <xf numFmtId="165" fontId="19" fillId="0" borderId="0" xfId="8" applyNumberFormat="1" applyAlignment="1">
      <alignment horizontal="right" indent="5"/>
    </xf>
    <xf numFmtId="165" fontId="19" fillId="0" borderId="0" xfId="8" applyNumberFormat="1" applyAlignment="1">
      <alignment horizontal="center"/>
    </xf>
    <xf numFmtId="165" fontId="19" fillId="0" borderId="20" xfId="8" applyNumberFormat="1" applyBorder="1" applyAlignment="1">
      <alignment horizontal="center"/>
    </xf>
    <xf numFmtId="165" fontId="19" fillId="3" borderId="0" xfId="8" applyNumberFormat="1" applyFill="1" applyAlignment="1">
      <alignment horizontal="right" indent="5"/>
    </xf>
    <xf numFmtId="165" fontId="19" fillId="3" borderId="0" xfId="8" applyNumberFormat="1" applyFill="1" applyAlignment="1">
      <alignment horizontal="center"/>
    </xf>
    <xf numFmtId="165" fontId="19" fillId="3" borderId="20" xfId="8" applyNumberFormat="1" applyFill="1" applyBorder="1" applyAlignment="1">
      <alignment horizontal="center"/>
    </xf>
    <xf numFmtId="165" fontId="19" fillId="0" borderId="10" xfId="8" applyNumberFormat="1" applyBorder="1" applyAlignment="1">
      <alignment horizontal="right" indent="5"/>
    </xf>
    <xf numFmtId="165" fontId="19" fillId="0" borderId="10" xfId="8" applyNumberFormat="1" applyBorder="1" applyAlignment="1">
      <alignment horizontal="center"/>
    </xf>
    <xf numFmtId="165" fontId="19" fillId="0" borderId="14" xfId="8" applyNumberFormat="1" applyBorder="1" applyAlignment="1">
      <alignment horizontal="center"/>
    </xf>
    <xf numFmtId="165" fontId="19" fillId="3" borderId="0" xfId="8" applyNumberFormat="1" applyFill="1" applyAlignment="1">
      <alignment horizontal="right" wrapText="1" indent="5"/>
    </xf>
    <xf numFmtId="0" fontId="12" fillId="0" borderId="24" xfId="8" applyFont="1" applyBorder="1" applyAlignment="1">
      <alignment horizontal="center"/>
    </xf>
    <xf numFmtId="0" fontId="12" fillId="0" borderId="25" xfId="8" applyFont="1" applyBorder="1" applyAlignment="1">
      <alignment horizontal="center"/>
    </xf>
    <xf numFmtId="0" fontId="12" fillId="0" borderId="10" xfId="8" applyFont="1" applyBorder="1" applyAlignment="1">
      <alignment horizontal="center"/>
    </xf>
    <xf numFmtId="0" fontId="12" fillId="0" borderId="14" xfId="8" applyFont="1" applyBorder="1" applyAlignment="1">
      <alignment horizontal="center"/>
    </xf>
    <xf numFmtId="165" fontId="19" fillId="0" borderId="24" xfId="8" applyNumberFormat="1" applyBorder="1" applyAlignment="1">
      <alignment horizontal="right" indent="5"/>
    </xf>
    <xf numFmtId="165" fontId="19" fillId="0" borderId="24" xfId="8" applyNumberFormat="1" applyBorder="1" applyAlignment="1">
      <alignment horizontal="center"/>
    </xf>
    <xf numFmtId="165" fontId="19" fillId="0" borderId="25" xfId="8" applyNumberFormat="1" applyBorder="1" applyAlignment="1">
      <alignment horizontal="center"/>
    </xf>
    <xf numFmtId="0" fontId="19" fillId="0" borderId="0" xfId="8" applyAlignment="1">
      <alignment horizontal="center" wrapText="1"/>
    </xf>
    <xf numFmtId="0" fontId="13" fillId="0" borderId="0" xfId="6" applyFont="1" applyAlignment="1">
      <alignment horizontal="center"/>
    </xf>
    <xf numFmtId="0" fontId="15" fillId="0" borderId="0" xfId="8" applyFont="1" applyAlignment="1">
      <alignment horizontal="center"/>
    </xf>
    <xf numFmtId="0" fontId="19" fillId="0" borderId="9" xfId="8" applyBorder="1" applyAlignment="1">
      <alignment horizontal="center"/>
    </xf>
    <xf numFmtId="0" fontId="19" fillId="0" borderId="0" xfId="8" applyAlignment="1">
      <alignment horizontal="center"/>
    </xf>
    <xf numFmtId="0" fontId="19" fillId="0" borderId="13" xfId="8" applyBorder="1" applyAlignment="1" applyProtection="1">
      <alignment horizontal="center"/>
      <protection locked="0"/>
    </xf>
    <xf numFmtId="0" fontId="19" fillId="0" borderId="10" xfId="8" applyBorder="1" applyAlignment="1" applyProtection="1">
      <alignment horizontal="center"/>
      <protection locked="0"/>
    </xf>
    <xf numFmtId="0" fontId="44" fillId="0" borderId="8" xfId="10" applyFont="1" applyBorder="1" applyAlignment="1">
      <alignment horizontal="left" vertical="center" wrapText="1" indent="1"/>
    </xf>
    <xf numFmtId="0" fontId="44" fillId="0" borderId="2" xfId="10" applyFont="1" applyBorder="1" applyAlignment="1">
      <alignment horizontal="left" vertical="center" wrapText="1" indent="1"/>
    </xf>
    <xf numFmtId="0" fontId="44" fillId="0" borderId="3" xfId="10" applyFont="1" applyBorder="1" applyAlignment="1">
      <alignment horizontal="left" vertical="center" wrapText="1" indent="1"/>
    </xf>
    <xf numFmtId="0" fontId="16" fillId="0" borderId="13" xfId="8" applyFont="1" applyBorder="1" applyAlignment="1" applyProtection="1">
      <alignment horizontal="center"/>
      <protection locked="0"/>
    </xf>
    <xf numFmtId="0" fontId="16" fillId="0" borderId="10" xfId="8" applyFont="1" applyBorder="1" applyAlignment="1" applyProtection="1">
      <alignment horizontal="center"/>
      <protection locked="0"/>
    </xf>
    <xf numFmtId="0" fontId="14" fillId="0" borderId="0" xfId="6" applyFont="1" applyAlignment="1">
      <alignment horizontal="left" vertical="top" wrapText="1"/>
    </xf>
    <xf numFmtId="0" fontId="12" fillId="0" borderId="0" xfId="8" applyFont="1" applyAlignment="1">
      <alignment horizontal="center"/>
    </xf>
    <xf numFmtId="0" fontId="60" fillId="0" borderId="8" xfId="7" applyFont="1" applyBorder="1" applyAlignment="1">
      <alignment vertical="center" wrapText="1"/>
    </xf>
    <xf numFmtId="0" fontId="60" fillId="0" borderId="2" xfId="7" applyFont="1" applyBorder="1" applyAlignment="1">
      <alignment vertical="center" wrapText="1"/>
    </xf>
    <xf numFmtId="0" fontId="60" fillId="0" borderId="3" xfId="7" applyFont="1" applyBorder="1" applyAlignment="1">
      <alignment vertical="center" wrapText="1"/>
    </xf>
    <xf numFmtId="0" fontId="19" fillId="0" borderId="0" xfId="35" applyAlignment="1">
      <alignment horizontal="left" wrapText="1"/>
    </xf>
    <xf numFmtId="0" fontId="20" fillId="0" borderId="0" xfId="35" applyFont="1" applyAlignment="1">
      <alignment horizontal="center"/>
    </xf>
    <xf numFmtId="0" fontId="12" fillId="0" borderId="0" xfId="35" applyFont="1" applyAlignment="1">
      <alignment horizontal="left" wrapText="1"/>
    </xf>
    <xf numFmtId="0" fontId="12" fillId="0" borderId="0" xfId="35" applyFont="1" applyAlignment="1">
      <alignment horizontal="left"/>
    </xf>
    <xf numFmtId="0" fontId="19" fillId="0" borderId="0" xfId="35" applyAlignment="1">
      <alignment horizontal="left"/>
    </xf>
    <xf numFmtId="0" fontId="12" fillId="0" borderId="0" xfId="35" applyFont="1" applyAlignment="1">
      <alignment horizontal="left" vertical="top" wrapText="1"/>
    </xf>
    <xf numFmtId="0" fontId="76" fillId="0" borderId="31" xfId="35" applyFont="1" applyBorder="1" applyAlignment="1">
      <alignment horizontal="center"/>
    </xf>
    <xf numFmtId="0" fontId="24" fillId="6" borderId="0" xfId="35" applyFont="1" applyFill="1" applyAlignment="1">
      <alignment horizontal="left" vertical="top" wrapText="1"/>
    </xf>
    <xf numFmtId="0" fontId="12" fillId="6" borderId="0" xfId="35" applyFont="1" applyFill="1" applyAlignment="1">
      <alignment horizontal="left" vertical="top" wrapText="1"/>
    </xf>
    <xf numFmtId="0" fontId="67" fillId="0" borderId="0" xfId="9" applyFont="1" applyFill="1" applyAlignment="1">
      <alignment horizontal="left"/>
    </xf>
    <xf numFmtId="0" fontId="35" fillId="0" borderId="0" xfId="9" applyFill="1" applyAlignment="1">
      <alignment horizontal="left"/>
    </xf>
    <xf numFmtId="0" fontId="19" fillId="0" borderId="0" xfId="0" applyFont="1" applyAlignment="1">
      <alignment horizontal="left" wrapText="1"/>
    </xf>
    <xf numFmtId="0" fontId="78" fillId="0" borderId="0" xfId="7" applyFont="1" applyAlignment="1">
      <alignment horizontal="center" wrapText="1"/>
    </xf>
    <xf numFmtId="0" fontId="78" fillId="0" borderId="0" xfId="7" applyFont="1" applyAlignment="1" applyProtection="1">
      <alignment horizontal="center" wrapText="1"/>
      <protection locked="0"/>
    </xf>
  </cellXfs>
  <cellStyles count="236">
    <cellStyle name="Comma 2" xfId="229" xr:uid="{645B4116-FA94-42B3-AA39-4DD97276C4C4}"/>
    <cellStyle name="Comma 3" xfId="232" xr:uid="{690EE0FC-CCCF-4B4C-99B1-18D87747DEC9}"/>
    <cellStyle name="Currency [0] 2" xfId="29" xr:uid="{00000000-0005-0000-0000-000000000000}"/>
    <cellStyle name="Currency [0] 2 2" xfId="30" xr:uid="{00000000-0005-0000-0000-000001000000}"/>
    <cellStyle name="Currency 10" xfId="208" xr:uid="{00000000-0005-0000-0000-000002000000}"/>
    <cellStyle name="Currency 11" xfId="209" xr:uid="{00000000-0005-0000-0000-000003000000}"/>
    <cellStyle name="Currency 12" xfId="210" xr:uid="{00000000-0005-0000-0000-000004000000}"/>
    <cellStyle name="Currency 13" xfId="211" xr:uid="{00000000-0005-0000-0000-000005000000}"/>
    <cellStyle name="Currency 14" xfId="212" xr:uid="{00000000-0005-0000-0000-000006000000}"/>
    <cellStyle name="Currency 15" xfId="213" xr:uid="{00000000-0005-0000-0000-000007000000}"/>
    <cellStyle name="Currency 16" xfId="214" xr:uid="{00000000-0005-0000-0000-000008000000}"/>
    <cellStyle name="Currency 17" xfId="215" xr:uid="{00000000-0005-0000-0000-000009000000}"/>
    <cellStyle name="Currency 18" xfId="216" xr:uid="{00000000-0005-0000-0000-00000A000000}"/>
    <cellStyle name="Currency 19" xfId="217" xr:uid="{00000000-0005-0000-0000-00000B000000}"/>
    <cellStyle name="Currency 2" xfId="31" xr:uid="{00000000-0005-0000-0000-00000C000000}"/>
    <cellStyle name="Currency 2 2" xfId="32" xr:uid="{00000000-0005-0000-0000-00000D000000}"/>
    <cellStyle name="Currency 20" xfId="218" xr:uid="{00000000-0005-0000-0000-00000E000000}"/>
    <cellStyle name="Currency 21" xfId="219" xr:uid="{00000000-0005-0000-0000-00000F000000}"/>
    <cellStyle name="Currency 22" xfId="220" xr:uid="{00000000-0005-0000-0000-000010000000}"/>
    <cellStyle name="Currency 23" xfId="221" xr:uid="{00000000-0005-0000-0000-000011000000}"/>
    <cellStyle name="Currency 24" xfId="222" xr:uid="{00000000-0005-0000-0000-000012000000}"/>
    <cellStyle name="Currency 25" xfId="223" xr:uid="{00000000-0005-0000-0000-000013000000}"/>
    <cellStyle name="Currency 26" xfId="224" xr:uid="{00000000-0005-0000-0000-000014000000}"/>
    <cellStyle name="Currency 27" xfId="225" xr:uid="{00000000-0005-0000-0000-000015000000}"/>
    <cellStyle name="Currency 28" xfId="226" xr:uid="{00000000-0005-0000-0000-000016000000}"/>
    <cellStyle name="Currency 29" xfId="227" xr:uid="{00000000-0005-0000-0000-000017000000}"/>
    <cellStyle name="Currency 3" xfId="201" xr:uid="{00000000-0005-0000-0000-000018000000}"/>
    <cellStyle name="Currency 30" xfId="228" xr:uid="{00000000-0005-0000-0000-000019000000}"/>
    <cellStyle name="Currency 31" xfId="233" xr:uid="{7674A506-4A13-4138-ACA1-493CDB5C856F}"/>
    <cellStyle name="Currency 4" xfId="202" xr:uid="{00000000-0005-0000-0000-00001A000000}"/>
    <cellStyle name="Currency 5" xfId="203" xr:uid="{00000000-0005-0000-0000-00001B000000}"/>
    <cellStyle name="Currency 6" xfId="204" xr:uid="{00000000-0005-0000-0000-00001C000000}"/>
    <cellStyle name="Currency 7" xfId="205" xr:uid="{00000000-0005-0000-0000-00001D000000}"/>
    <cellStyle name="Currency 8" xfId="206" xr:uid="{00000000-0005-0000-0000-00001E000000}"/>
    <cellStyle name="Currency 9" xfId="207" xr:uid="{00000000-0005-0000-0000-00001F000000}"/>
    <cellStyle name="Hyperlink" xfId="9" builtinId="8"/>
    <cellStyle name="Hyperlink 2" xfId="33" xr:uid="{00000000-0005-0000-0000-000021000000}"/>
    <cellStyle name="Hyperlink 3" xfId="34" xr:uid="{00000000-0005-0000-0000-000022000000}"/>
    <cellStyle name="Normal" xfId="0" builtinId="0"/>
    <cellStyle name="Normal 10" xfId="231" xr:uid="{5CF3D188-C5BA-4FCF-AAB4-3942EDC11F70}"/>
    <cellStyle name="Normal 10 2" xfId="235"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2" xr:uid="{00000000-0005-0000-0000-000028000000}"/>
    <cellStyle name="Normal 2 4 2" xfId="27" xr:uid="{00000000-0005-0000-0000-000029000000}"/>
    <cellStyle name="Normal 2 5" xfId="35" xr:uid="{00000000-0005-0000-0000-00002A000000}"/>
    <cellStyle name="Normal 3" xfId="5" xr:uid="{00000000-0005-0000-0000-00002B000000}"/>
    <cellStyle name="Normal 3 10" xfId="39" xr:uid="{00000000-0005-0000-0000-00002C000000}"/>
    <cellStyle name="Normal 3 11" xfId="198" xr:uid="{00000000-0005-0000-0000-00002D000000}"/>
    <cellStyle name="Normal 3 2" xfId="11" xr:uid="{00000000-0005-0000-0000-00002E000000}"/>
    <cellStyle name="Normal 3 2 2" xfId="25" xr:uid="{00000000-0005-0000-0000-00002F000000}"/>
    <cellStyle name="Normal 3 2 3" xfId="21" xr:uid="{00000000-0005-0000-0000-000030000000}"/>
    <cellStyle name="Normal 3 2 3 2" xfId="40" xr:uid="{00000000-0005-0000-0000-000031000000}"/>
    <cellStyle name="Normal 3 2 3 2 2" xfId="41" xr:uid="{00000000-0005-0000-0000-000032000000}"/>
    <cellStyle name="Normal 3 2 3 2 2 2" xfId="42" xr:uid="{00000000-0005-0000-0000-000033000000}"/>
    <cellStyle name="Normal 3 2 3 2 3" xfId="43" xr:uid="{00000000-0005-0000-0000-000034000000}"/>
    <cellStyle name="Normal 3 2 3 2 3 2" xfId="44" xr:uid="{00000000-0005-0000-0000-000035000000}"/>
    <cellStyle name="Normal 3 2 3 2 4" xfId="45" xr:uid="{00000000-0005-0000-0000-000036000000}"/>
    <cellStyle name="Normal 3 2 3 3" xfId="46" xr:uid="{00000000-0005-0000-0000-000037000000}"/>
    <cellStyle name="Normal 3 2 3 3 2" xfId="47" xr:uid="{00000000-0005-0000-0000-000038000000}"/>
    <cellStyle name="Normal 3 2 3 4" xfId="48" xr:uid="{00000000-0005-0000-0000-000039000000}"/>
    <cellStyle name="Normal 3 2 3 4 2" xfId="49" xr:uid="{00000000-0005-0000-0000-00003A000000}"/>
    <cellStyle name="Normal 3 2 3 5" xfId="50" xr:uid="{00000000-0005-0000-0000-00003B000000}"/>
    <cellStyle name="Normal 3 2 4" xfId="17" xr:uid="{00000000-0005-0000-0000-00003C000000}"/>
    <cellStyle name="Normal 3 2 4 2" xfId="51" xr:uid="{00000000-0005-0000-0000-00003D000000}"/>
    <cellStyle name="Normal 3 2 4 2 2" xfId="52" xr:uid="{00000000-0005-0000-0000-00003E000000}"/>
    <cellStyle name="Normal 3 2 4 2 2 2" xfId="53" xr:uid="{00000000-0005-0000-0000-00003F000000}"/>
    <cellStyle name="Normal 3 2 4 2 3" xfId="54" xr:uid="{00000000-0005-0000-0000-000040000000}"/>
    <cellStyle name="Normal 3 2 4 2 3 2" xfId="55" xr:uid="{00000000-0005-0000-0000-000041000000}"/>
    <cellStyle name="Normal 3 2 4 2 4" xfId="56" xr:uid="{00000000-0005-0000-0000-000042000000}"/>
    <cellStyle name="Normal 3 2 4 3" xfId="57" xr:uid="{00000000-0005-0000-0000-000043000000}"/>
    <cellStyle name="Normal 3 2 4 3 2" xfId="58" xr:uid="{00000000-0005-0000-0000-000044000000}"/>
    <cellStyle name="Normal 3 2 4 4" xfId="59" xr:uid="{00000000-0005-0000-0000-000045000000}"/>
    <cellStyle name="Normal 3 2 4 4 2" xfId="60" xr:uid="{00000000-0005-0000-0000-000046000000}"/>
    <cellStyle name="Normal 3 2 4 5" xfId="61" xr:uid="{00000000-0005-0000-0000-000047000000}"/>
    <cellStyle name="Normal 3 2 5" xfId="36" xr:uid="{00000000-0005-0000-0000-000048000000}"/>
    <cellStyle name="Normal 3 2 5 2" xfId="62" xr:uid="{00000000-0005-0000-0000-000049000000}"/>
    <cellStyle name="Normal 3 2 5 2 2" xfId="63" xr:uid="{00000000-0005-0000-0000-00004A000000}"/>
    <cellStyle name="Normal 3 2 5 3" xfId="64" xr:uid="{00000000-0005-0000-0000-00004B000000}"/>
    <cellStyle name="Normal 3 2 5 3 2" xfId="65" xr:uid="{00000000-0005-0000-0000-00004C000000}"/>
    <cellStyle name="Normal 3 2 5 4" xfId="66" xr:uid="{00000000-0005-0000-0000-00004D000000}"/>
    <cellStyle name="Normal 3 2 6" xfId="67" xr:uid="{00000000-0005-0000-0000-00004E000000}"/>
    <cellStyle name="Normal 3 2 6 2" xfId="68" xr:uid="{00000000-0005-0000-0000-00004F000000}"/>
    <cellStyle name="Normal 3 2 7" xfId="69" xr:uid="{00000000-0005-0000-0000-000050000000}"/>
    <cellStyle name="Normal 3 2 7 2" xfId="70" xr:uid="{00000000-0005-0000-0000-000051000000}"/>
    <cellStyle name="Normal 3 2 8" xfId="71" xr:uid="{00000000-0005-0000-0000-000052000000}"/>
    <cellStyle name="Normal 3 2 9" xfId="199" xr:uid="{00000000-0005-0000-0000-000053000000}"/>
    <cellStyle name="Normal 3 3" xfId="23" xr:uid="{00000000-0005-0000-0000-000054000000}"/>
    <cellStyle name="Normal 3 3 2" xfId="26" xr:uid="{00000000-0005-0000-0000-000055000000}"/>
    <cellStyle name="Normal 3 3 2 2" xfId="72" xr:uid="{00000000-0005-0000-0000-000056000000}"/>
    <cellStyle name="Normal 3 3 2 2 2" xfId="73" xr:uid="{00000000-0005-0000-0000-000057000000}"/>
    <cellStyle name="Normal 3 3 2 2 2 2" xfId="74" xr:uid="{00000000-0005-0000-0000-000058000000}"/>
    <cellStyle name="Normal 3 3 2 2 3" xfId="75" xr:uid="{00000000-0005-0000-0000-000059000000}"/>
    <cellStyle name="Normal 3 3 2 2 3 2" xfId="76" xr:uid="{00000000-0005-0000-0000-00005A000000}"/>
    <cellStyle name="Normal 3 3 2 2 4" xfId="77" xr:uid="{00000000-0005-0000-0000-00005B000000}"/>
    <cellStyle name="Normal 3 3 2 3" xfId="78" xr:uid="{00000000-0005-0000-0000-00005C000000}"/>
    <cellStyle name="Normal 3 3 2 3 2" xfId="79" xr:uid="{00000000-0005-0000-0000-00005D000000}"/>
    <cellStyle name="Normal 3 3 2 4" xfId="80" xr:uid="{00000000-0005-0000-0000-00005E000000}"/>
    <cellStyle name="Normal 3 3 2 4 2" xfId="81" xr:uid="{00000000-0005-0000-0000-00005F000000}"/>
    <cellStyle name="Normal 3 3 2 5" xfId="82" xr:uid="{00000000-0005-0000-0000-000060000000}"/>
    <cellStyle name="Normal 3 3 3" xfId="83" xr:uid="{00000000-0005-0000-0000-000061000000}"/>
    <cellStyle name="Normal 3 3 3 2" xfId="84" xr:uid="{00000000-0005-0000-0000-000062000000}"/>
    <cellStyle name="Normal 3 3 3 2 2" xfId="85" xr:uid="{00000000-0005-0000-0000-000063000000}"/>
    <cellStyle name="Normal 3 3 3 3" xfId="86" xr:uid="{00000000-0005-0000-0000-000064000000}"/>
    <cellStyle name="Normal 3 3 3 3 2" xfId="87" xr:uid="{00000000-0005-0000-0000-000065000000}"/>
    <cellStyle name="Normal 3 3 3 4" xfId="88" xr:uid="{00000000-0005-0000-0000-000066000000}"/>
    <cellStyle name="Normal 3 3 4" xfId="89" xr:uid="{00000000-0005-0000-0000-000067000000}"/>
    <cellStyle name="Normal 3 3 4 2" xfId="90" xr:uid="{00000000-0005-0000-0000-000068000000}"/>
    <cellStyle name="Normal 3 3 5" xfId="91" xr:uid="{00000000-0005-0000-0000-000069000000}"/>
    <cellStyle name="Normal 3 3 5 2" xfId="92" xr:uid="{00000000-0005-0000-0000-00006A000000}"/>
    <cellStyle name="Normal 3 3 6" xfId="93" xr:uid="{00000000-0005-0000-0000-00006B000000}"/>
    <cellStyle name="Normal 3 4" xfId="24" xr:uid="{00000000-0005-0000-0000-00006C000000}"/>
    <cellStyle name="Normal 3 4 2" xfId="94" xr:uid="{00000000-0005-0000-0000-00006D000000}"/>
    <cellStyle name="Normal 3 4 2 2" xfId="95" xr:uid="{00000000-0005-0000-0000-00006E000000}"/>
    <cellStyle name="Normal 3 4 2 2 2" xfId="96" xr:uid="{00000000-0005-0000-0000-00006F000000}"/>
    <cellStyle name="Normal 3 4 2 3" xfId="97" xr:uid="{00000000-0005-0000-0000-000070000000}"/>
    <cellStyle name="Normal 3 4 2 3 2" xfId="98" xr:uid="{00000000-0005-0000-0000-000071000000}"/>
    <cellStyle name="Normal 3 4 2 4" xfId="99" xr:uid="{00000000-0005-0000-0000-000072000000}"/>
    <cellStyle name="Normal 3 4 3" xfId="100" xr:uid="{00000000-0005-0000-0000-000073000000}"/>
    <cellStyle name="Normal 3 4 3 2" xfId="101" xr:uid="{00000000-0005-0000-0000-000074000000}"/>
    <cellStyle name="Normal 3 4 4" xfId="102" xr:uid="{00000000-0005-0000-0000-000075000000}"/>
    <cellStyle name="Normal 3 4 4 2" xfId="103" xr:uid="{00000000-0005-0000-0000-000076000000}"/>
    <cellStyle name="Normal 3 4 5" xfId="104" xr:uid="{00000000-0005-0000-0000-000077000000}"/>
    <cellStyle name="Normal 3 5" xfId="18" xr:uid="{00000000-0005-0000-0000-000078000000}"/>
    <cellStyle name="Normal 3 5 2" xfId="105" xr:uid="{00000000-0005-0000-0000-000079000000}"/>
    <cellStyle name="Normal 3 5 2 2" xfId="106" xr:uid="{00000000-0005-0000-0000-00007A000000}"/>
    <cellStyle name="Normal 3 5 2 2 2" xfId="107" xr:uid="{00000000-0005-0000-0000-00007B000000}"/>
    <cellStyle name="Normal 3 5 2 3" xfId="108" xr:uid="{00000000-0005-0000-0000-00007C000000}"/>
    <cellStyle name="Normal 3 5 2 3 2" xfId="109" xr:uid="{00000000-0005-0000-0000-00007D000000}"/>
    <cellStyle name="Normal 3 5 2 4" xfId="110" xr:uid="{00000000-0005-0000-0000-00007E000000}"/>
    <cellStyle name="Normal 3 5 3" xfId="111" xr:uid="{00000000-0005-0000-0000-00007F000000}"/>
    <cellStyle name="Normal 3 5 3 2" xfId="112" xr:uid="{00000000-0005-0000-0000-000080000000}"/>
    <cellStyle name="Normal 3 5 4" xfId="113" xr:uid="{00000000-0005-0000-0000-000081000000}"/>
    <cellStyle name="Normal 3 5 4 2" xfId="114" xr:uid="{00000000-0005-0000-0000-000082000000}"/>
    <cellStyle name="Normal 3 5 5" xfId="115" xr:uid="{00000000-0005-0000-0000-000083000000}"/>
    <cellStyle name="Normal 3 6" xfId="14" xr:uid="{00000000-0005-0000-0000-000084000000}"/>
    <cellStyle name="Normal 3 6 2" xfId="116" xr:uid="{00000000-0005-0000-0000-000085000000}"/>
    <cellStyle name="Normal 3 6 2 2" xfId="117" xr:uid="{00000000-0005-0000-0000-000086000000}"/>
    <cellStyle name="Normal 3 6 2 2 2" xfId="118" xr:uid="{00000000-0005-0000-0000-000087000000}"/>
    <cellStyle name="Normal 3 6 2 3" xfId="119" xr:uid="{00000000-0005-0000-0000-000088000000}"/>
    <cellStyle name="Normal 3 6 2 3 2" xfId="120" xr:uid="{00000000-0005-0000-0000-000089000000}"/>
    <cellStyle name="Normal 3 6 2 4" xfId="121" xr:uid="{00000000-0005-0000-0000-00008A000000}"/>
    <cellStyle name="Normal 3 6 3" xfId="122" xr:uid="{00000000-0005-0000-0000-00008B000000}"/>
    <cellStyle name="Normal 3 6 3 2" xfId="123" xr:uid="{00000000-0005-0000-0000-00008C000000}"/>
    <cellStyle name="Normal 3 6 4" xfId="124" xr:uid="{00000000-0005-0000-0000-00008D000000}"/>
    <cellStyle name="Normal 3 6 4 2" xfId="125" xr:uid="{00000000-0005-0000-0000-00008E000000}"/>
    <cellStyle name="Normal 3 6 5" xfId="126" xr:uid="{00000000-0005-0000-0000-00008F000000}"/>
    <cellStyle name="Normal 3 7" xfId="28" xr:uid="{00000000-0005-0000-0000-000090000000}"/>
    <cellStyle name="Normal 3 7 2" xfId="127" xr:uid="{00000000-0005-0000-0000-000091000000}"/>
    <cellStyle name="Normal 3 7 2 2" xfId="128" xr:uid="{00000000-0005-0000-0000-000092000000}"/>
    <cellStyle name="Normal 3 7 3" xfId="129" xr:uid="{00000000-0005-0000-0000-000093000000}"/>
    <cellStyle name="Normal 3 7 3 2" xfId="130" xr:uid="{00000000-0005-0000-0000-000094000000}"/>
    <cellStyle name="Normal 3 7 4" xfId="131" xr:uid="{00000000-0005-0000-0000-000095000000}"/>
    <cellStyle name="Normal 3 8" xfId="132" xr:uid="{00000000-0005-0000-0000-000096000000}"/>
    <cellStyle name="Normal 3 8 2" xfId="133" xr:uid="{00000000-0005-0000-0000-000097000000}"/>
    <cellStyle name="Normal 3 9" xfId="134" xr:uid="{00000000-0005-0000-0000-000098000000}"/>
    <cellStyle name="Normal 3 9 2" xfId="135" xr:uid="{00000000-0005-0000-0000-000099000000}"/>
    <cellStyle name="Normal 4" xfId="6" xr:uid="{00000000-0005-0000-0000-00009A000000}"/>
    <cellStyle name="Normal 5" xfId="7" xr:uid="{00000000-0005-0000-0000-00009B000000}"/>
    <cellStyle name="Normal 5 2" xfId="8" xr:uid="{00000000-0005-0000-0000-00009C000000}"/>
    <cellStyle name="Normal 5 3" xfId="19" xr:uid="{00000000-0005-0000-0000-00009D000000}"/>
    <cellStyle name="Normal 5 3 2" xfId="136" xr:uid="{00000000-0005-0000-0000-00009E000000}"/>
    <cellStyle name="Normal 5 3 2 2" xfId="137" xr:uid="{00000000-0005-0000-0000-00009F000000}"/>
    <cellStyle name="Normal 5 3 2 2 2" xfId="138" xr:uid="{00000000-0005-0000-0000-0000A0000000}"/>
    <cellStyle name="Normal 5 3 2 3" xfId="139" xr:uid="{00000000-0005-0000-0000-0000A1000000}"/>
    <cellStyle name="Normal 5 3 2 3 2" xfId="140" xr:uid="{00000000-0005-0000-0000-0000A2000000}"/>
    <cellStyle name="Normal 5 3 2 4" xfId="141" xr:uid="{00000000-0005-0000-0000-0000A3000000}"/>
    <cellStyle name="Normal 5 3 3" xfId="142" xr:uid="{00000000-0005-0000-0000-0000A4000000}"/>
    <cellStyle name="Normal 5 3 3 2" xfId="143" xr:uid="{00000000-0005-0000-0000-0000A5000000}"/>
    <cellStyle name="Normal 5 3 4" xfId="144" xr:uid="{00000000-0005-0000-0000-0000A6000000}"/>
    <cellStyle name="Normal 5 3 4 2" xfId="145" xr:uid="{00000000-0005-0000-0000-0000A7000000}"/>
    <cellStyle name="Normal 5 3 5" xfId="146" xr:uid="{00000000-0005-0000-0000-0000A8000000}"/>
    <cellStyle name="Normal 5 4" xfId="15" xr:uid="{00000000-0005-0000-0000-0000A9000000}"/>
    <cellStyle name="Normal 5 4 2" xfId="147" xr:uid="{00000000-0005-0000-0000-0000AA000000}"/>
    <cellStyle name="Normal 5 4 2 2" xfId="148" xr:uid="{00000000-0005-0000-0000-0000AB000000}"/>
    <cellStyle name="Normal 5 4 2 2 2" xfId="149" xr:uid="{00000000-0005-0000-0000-0000AC000000}"/>
    <cellStyle name="Normal 5 4 2 3" xfId="150" xr:uid="{00000000-0005-0000-0000-0000AD000000}"/>
    <cellStyle name="Normal 5 4 2 3 2" xfId="151" xr:uid="{00000000-0005-0000-0000-0000AE000000}"/>
    <cellStyle name="Normal 5 4 2 4" xfId="152" xr:uid="{00000000-0005-0000-0000-0000AF000000}"/>
    <cellStyle name="Normal 5 4 3" xfId="153" xr:uid="{00000000-0005-0000-0000-0000B0000000}"/>
    <cellStyle name="Normal 5 4 3 2" xfId="154" xr:uid="{00000000-0005-0000-0000-0000B1000000}"/>
    <cellStyle name="Normal 5 4 4" xfId="155" xr:uid="{00000000-0005-0000-0000-0000B2000000}"/>
    <cellStyle name="Normal 5 4 4 2" xfId="156" xr:uid="{00000000-0005-0000-0000-0000B3000000}"/>
    <cellStyle name="Normal 5 4 5" xfId="157" xr:uid="{00000000-0005-0000-0000-0000B4000000}"/>
    <cellStyle name="Normal 5 5" xfId="37" xr:uid="{00000000-0005-0000-0000-0000B5000000}"/>
    <cellStyle name="Normal 5 5 2" xfId="158" xr:uid="{00000000-0005-0000-0000-0000B6000000}"/>
    <cellStyle name="Normal 5 5 2 2" xfId="159" xr:uid="{00000000-0005-0000-0000-0000B7000000}"/>
    <cellStyle name="Normal 5 5 3" xfId="160" xr:uid="{00000000-0005-0000-0000-0000B8000000}"/>
    <cellStyle name="Normal 5 5 3 2" xfId="161" xr:uid="{00000000-0005-0000-0000-0000B9000000}"/>
    <cellStyle name="Normal 5 5 4" xfId="162" xr:uid="{00000000-0005-0000-0000-0000BA000000}"/>
    <cellStyle name="Normal 5 6" xfId="163" xr:uid="{00000000-0005-0000-0000-0000BB000000}"/>
    <cellStyle name="Normal 5 6 2" xfId="164" xr:uid="{00000000-0005-0000-0000-0000BC000000}"/>
    <cellStyle name="Normal 5 7" xfId="165" xr:uid="{00000000-0005-0000-0000-0000BD000000}"/>
    <cellStyle name="Normal 5 7 2" xfId="166" xr:uid="{00000000-0005-0000-0000-0000BE000000}"/>
    <cellStyle name="Normal 5 8" xfId="167" xr:uid="{00000000-0005-0000-0000-0000BF000000}"/>
    <cellStyle name="Normal 5 9" xfId="200" xr:uid="{00000000-0005-0000-0000-0000C0000000}"/>
    <cellStyle name="Normal 6" xfId="10" xr:uid="{00000000-0005-0000-0000-0000C1000000}"/>
    <cellStyle name="Normal 6 2" xfId="20" xr:uid="{00000000-0005-0000-0000-0000C2000000}"/>
    <cellStyle name="Normal 6 2 2" xfId="168" xr:uid="{00000000-0005-0000-0000-0000C3000000}"/>
    <cellStyle name="Normal 6 2 2 2" xfId="169" xr:uid="{00000000-0005-0000-0000-0000C4000000}"/>
    <cellStyle name="Normal 6 2 2 2 2" xfId="170" xr:uid="{00000000-0005-0000-0000-0000C5000000}"/>
    <cellStyle name="Normal 6 2 2 3" xfId="171" xr:uid="{00000000-0005-0000-0000-0000C6000000}"/>
    <cellStyle name="Normal 6 2 2 3 2" xfId="172" xr:uid="{00000000-0005-0000-0000-0000C7000000}"/>
    <cellStyle name="Normal 6 2 2 4" xfId="173" xr:uid="{00000000-0005-0000-0000-0000C8000000}"/>
    <cellStyle name="Normal 6 2 3" xfId="174" xr:uid="{00000000-0005-0000-0000-0000C9000000}"/>
    <cellStyle name="Normal 6 2 3 2" xfId="175" xr:uid="{00000000-0005-0000-0000-0000CA000000}"/>
    <cellStyle name="Normal 6 2 4" xfId="176" xr:uid="{00000000-0005-0000-0000-0000CB000000}"/>
    <cellStyle name="Normal 6 2 4 2" xfId="177" xr:uid="{00000000-0005-0000-0000-0000CC000000}"/>
    <cellStyle name="Normal 6 2 5" xfId="178" xr:uid="{00000000-0005-0000-0000-0000CD000000}"/>
    <cellStyle name="Normal 6 3" xfId="16" xr:uid="{00000000-0005-0000-0000-0000CE000000}"/>
    <cellStyle name="Normal 6 3 2" xfId="179" xr:uid="{00000000-0005-0000-0000-0000CF000000}"/>
    <cellStyle name="Normal 6 3 2 2" xfId="180" xr:uid="{00000000-0005-0000-0000-0000D0000000}"/>
    <cellStyle name="Normal 6 3 2 2 2" xfId="181" xr:uid="{00000000-0005-0000-0000-0000D1000000}"/>
    <cellStyle name="Normal 6 3 2 3" xfId="182" xr:uid="{00000000-0005-0000-0000-0000D2000000}"/>
    <cellStyle name="Normal 6 3 2 3 2" xfId="183" xr:uid="{00000000-0005-0000-0000-0000D3000000}"/>
    <cellStyle name="Normal 6 3 2 4" xfId="184" xr:uid="{00000000-0005-0000-0000-0000D4000000}"/>
    <cellStyle name="Normal 6 3 3" xfId="185" xr:uid="{00000000-0005-0000-0000-0000D5000000}"/>
    <cellStyle name="Normal 6 3 3 2" xfId="186" xr:uid="{00000000-0005-0000-0000-0000D6000000}"/>
    <cellStyle name="Normal 6 3 4" xfId="187" xr:uid="{00000000-0005-0000-0000-0000D7000000}"/>
    <cellStyle name="Normal 6 3 4 2" xfId="188" xr:uid="{00000000-0005-0000-0000-0000D8000000}"/>
    <cellStyle name="Normal 6 3 5" xfId="189" xr:uid="{00000000-0005-0000-0000-0000D9000000}"/>
    <cellStyle name="Normal 6 4" xfId="38" xr:uid="{00000000-0005-0000-0000-0000DA000000}"/>
    <cellStyle name="Normal 6 5" xfId="190" xr:uid="{00000000-0005-0000-0000-0000DB000000}"/>
    <cellStyle name="Normal 6 5 2" xfId="191" xr:uid="{00000000-0005-0000-0000-0000DC000000}"/>
    <cellStyle name="Normal 6 5 2 2" xfId="192" xr:uid="{00000000-0005-0000-0000-0000DD000000}"/>
    <cellStyle name="Normal 6 5 3" xfId="193" xr:uid="{00000000-0005-0000-0000-0000DE000000}"/>
    <cellStyle name="Normal 6 5 3 2" xfId="194" xr:uid="{00000000-0005-0000-0000-0000DF000000}"/>
    <cellStyle name="Normal 6 5 4" xfId="195" xr:uid="{00000000-0005-0000-0000-0000E0000000}"/>
    <cellStyle name="Normal 7" xfId="12" xr:uid="{00000000-0005-0000-0000-0000E1000000}"/>
    <cellStyle name="Normal 8" xfId="13" xr:uid="{00000000-0005-0000-0000-0000E2000000}"/>
    <cellStyle name="Normal 9" xfId="196" xr:uid="{00000000-0005-0000-0000-0000E3000000}"/>
    <cellStyle name="Normal 9 2" xfId="197" xr:uid="{00000000-0005-0000-0000-0000E4000000}"/>
    <cellStyle name="Percent 2" xfId="230" xr:uid="{262B657E-06AD-4A22-AC1E-6D4EA98CB68B}"/>
    <cellStyle name="Percent 3" xfId="234"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a.mt.gov/SFSD/lgsb/lgs-portal" TargetMode="External"/><Relationship Id="rId7" Type="http://schemas.openxmlformats.org/officeDocument/2006/relationships/comments" Target="../comments1.xml"/><Relationship Id="rId2" Type="http://schemas.openxmlformats.org/officeDocument/2006/relationships/hyperlink" Target="http://sfsd.mt.gov/LGSB/LGSPortal" TargetMode="External"/><Relationship Id="rId1" Type="http://schemas.openxmlformats.org/officeDocument/2006/relationships/hyperlink" Target="https://mtlgsb.my.site.com/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8"/>
  <sheetViews>
    <sheetView zoomScaleNormal="100" workbookViewId="0">
      <selection activeCell="B18" sqref="B18:N18"/>
    </sheetView>
  </sheetViews>
  <sheetFormatPr defaultColWidth="9.140625" defaultRowHeight="12.75" x14ac:dyDescent="0.2"/>
  <cols>
    <col min="1" max="1" width="2.7109375" style="59" customWidth="1"/>
    <col min="2" max="11" width="9.140625" style="59"/>
    <col min="12" max="12" width="9.85546875" style="59" customWidth="1"/>
    <col min="13" max="13" width="9.140625" style="59"/>
    <col min="14" max="14" width="15" style="59" customWidth="1"/>
    <col min="15" max="16384" width="9.140625" style="59"/>
  </cols>
  <sheetData>
    <row r="1" spans="1:14" ht="27.75" x14ac:dyDescent="0.4">
      <c r="B1" s="224" t="s">
        <v>4</v>
      </c>
      <c r="C1" s="224"/>
      <c r="D1" s="224"/>
      <c r="E1" s="224"/>
      <c r="F1" s="224"/>
      <c r="G1" s="224"/>
      <c r="H1" s="224"/>
      <c r="I1" s="224"/>
      <c r="J1" s="224"/>
      <c r="K1" s="224"/>
      <c r="L1" s="224"/>
      <c r="M1" s="224"/>
      <c r="N1" s="224"/>
    </row>
    <row r="2" spans="1:14" ht="15.75" x14ac:dyDescent="0.25">
      <c r="A2" s="219" t="s">
        <v>194</v>
      </c>
      <c r="B2" s="219"/>
      <c r="C2" s="219"/>
      <c r="D2" s="219"/>
      <c r="E2" s="219"/>
      <c r="F2" s="219"/>
      <c r="G2" s="219"/>
      <c r="H2" s="219"/>
      <c r="I2" s="219"/>
      <c r="J2" s="219"/>
      <c r="K2" s="219"/>
      <c r="L2" s="219"/>
      <c r="M2" s="219"/>
      <c r="N2" s="219"/>
    </row>
    <row r="3" spans="1:14" ht="23.25" customHeight="1" x14ac:dyDescent="0.35">
      <c r="A3" s="85"/>
      <c r="B3" s="117" t="s">
        <v>303</v>
      </c>
      <c r="C3" s="91"/>
      <c r="D3" s="91"/>
      <c r="E3" s="91"/>
      <c r="F3" s="91"/>
      <c r="G3" s="117"/>
      <c r="H3" s="91"/>
      <c r="I3" s="91"/>
      <c r="J3" s="91"/>
      <c r="K3" s="91"/>
      <c r="L3" s="91"/>
      <c r="M3" s="91"/>
    </row>
    <row r="4" spans="1:14" ht="12" customHeight="1" x14ac:dyDescent="0.3">
      <c r="A4" s="85"/>
      <c r="B4" s="67"/>
      <c r="G4" s="58"/>
    </row>
    <row r="5" spans="1:14" ht="15" x14ac:dyDescent="0.25">
      <c r="A5" s="58"/>
      <c r="B5" s="86" t="s">
        <v>195</v>
      </c>
      <c r="G5" s="58"/>
      <c r="I5" s="89" t="s">
        <v>352</v>
      </c>
    </row>
    <row r="6" spans="1:14" ht="15.75" hidden="1" customHeight="1" x14ac:dyDescent="0.3">
      <c r="A6" s="85"/>
      <c r="B6" s="82" t="s">
        <v>732</v>
      </c>
      <c r="G6" s="58"/>
    </row>
    <row r="7" spans="1:14" ht="16.5" customHeight="1" x14ac:dyDescent="0.3">
      <c r="A7" s="85"/>
      <c r="B7" s="82" t="s">
        <v>734</v>
      </c>
      <c r="G7" s="58"/>
    </row>
    <row r="8" spans="1:14" ht="47.25" customHeight="1" x14ac:dyDescent="0.3">
      <c r="A8" s="85"/>
      <c r="B8" s="225" t="s">
        <v>735</v>
      </c>
      <c r="C8" s="226"/>
      <c r="D8" s="226"/>
      <c r="E8" s="226"/>
      <c r="F8" s="226"/>
      <c r="G8" s="226"/>
      <c r="H8" s="226"/>
      <c r="I8" s="226"/>
      <c r="J8" s="226"/>
      <c r="K8" s="226"/>
      <c r="L8" s="226"/>
      <c r="M8" s="226"/>
      <c r="N8" s="226"/>
    </row>
    <row r="9" spans="1:14" ht="12" customHeight="1" x14ac:dyDescent="0.3">
      <c r="A9" s="85"/>
      <c r="B9" s="81"/>
      <c r="C9" s="81"/>
      <c r="D9" s="81"/>
      <c r="E9" s="81"/>
      <c r="F9" s="81"/>
      <c r="G9" s="81"/>
      <c r="H9" s="81"/>
      <c r="I9" s="81"/>
      <c r="J9" s="81"/>
      <c r="K9" s="81"/>
      <c r="L9" s="81"/>
      <c r="M9" s="81"/>
      <c r="N9" s="81"/>
    </row>
    <row r="10" spans="1:14" ht="16.5" customHeight="1" x14ac:dyDescent="0.3">
      <c r="A10" s="85"/>
      <c r="B10" s="59" t="s">
        <v>332</v>
      </c>
      <c r="I10" s="228" t="s">
        <v>170</v>
      </c>
      <c r="J10" s="228"/>
      <c r="K10" s="227"/>
      <c r="L10" s="227"/>
    </row>
    <row r="11" spans="1:14" ht="15" customHeight="1" x14ac:dyDescent="0.3">
      <c r="A11" s="85"/>
      <c r="B11" s="59" t="s">
        <v>333</v>
      </c>
      <c r="G11" s="58"/>
      <c r="I11" s="87"/>
      <c r="K11" s="88"/>
    </row>
    <row r="12" spans="1:14" ht="12" customHeight="1" x14ac:dyDescent="0.3">
      <c r="A12" s="85"/>
      <c r="B12" s="58"/>
      <c r="I12" s="89"/>
    </row>
    <row r="13" spans="1:14" ht="12" customHeight="1" x14ac:dyDescent="0.3">
      <c r="A13" s="85"/>
      <c r="B13" s="58"/>
      <c r="I13" s="89"/>
    </row>
    <row r="14" spans="1:14" ht="15.75" hidden="1" x14ac:dyDescent="0.25">
      <c r="A14" s="219" t="s">
        <v>5</v>
      </c>
      <c r="B14" s="219"/>
      <c r="C14" s="219"/>
      <c r="D14" s="219"/>
      <c r="E14" s="219"/>
      <c r="F14" s="219"/>
      <c r="G14" s="219"/>
      <c r="H14" s="219"/>
      <c r="I14" s="219"/>
      <c r="J14" s="219"/>
      <c r="K14" s="219"/>
      <c r="L14" s="219"/>
      <c r="M14" s="219"/>
      <c r="N14" s="219"/>
    </row>
    <row r="15" spans="1:14" ht="15.75" hidden="1" x14ac:dyDescent="0.25">
      <c r="A15" s="90"/>
      <c r="B15" s="58" t="s">
        <v>196</v>
      </c>
    </row>
    <row r="16" spans="1:14" ht="12" hidden="1" customHeight="1" x14ac:dyDescent="0.25">
      <c r="A16" s="90"/>
      <c r="B16" s="67"/>
    </row>
    <row r="17" spans="1:14" ht="20.25" hidden="1" customHeight="1" x14ac:dyDescent="0.35">
      <c r="A17" s="90"/>
      <c r="B17" s="121" t="s">
        <v>197</v>
      </c>
      <c r="C17" s="122"/>
      <c r="D17" s="122"/>
      <c r="E17" s="122"/>
      <c r="F17" s="122"/>
      <c r="G17" s="122"/>
      <c r="H17" s="106"/>
      <c r="I17" s="106"/>
      <c r="J17" s="106"/>
      <c r="K17" s="106"/>
    </row>
    <row r="18" spans="1:14" ht="28.5" hidden="1" customHeight="1" x14ac:dyDescent="0.25">
      <c r="A18" s="90"/>
      <c r="B18" s="218" t="s">
        <v>198</v>
      </c>
      <c r="C18" s="218"/>
      <c r="D18" s="218"/>
      <c r="E18" s="218"/>
      <c r="F18" s="218"/>
      <c r="G18" s="218"/>
      <c r="H18" s="218"/>
      <c r="I18" s="218"/>
      <c r="J18" s="218"/>
      <c r="K18" s="218"/>
      <c r="L18" s="218"/>
      <c r="M18" s="218"/>
      <c r="N18" s="218"/>
    </row>
    <row r="19" spans="1:14" ht="12.75" hidden="1" customHeight="1" x14ac:dyDescent="0.35">
      <c r="A19" s="90"/>
      <c r="B19" s="92"/>
      <c r="C19" s="91"/>
      <c r="D19" s="91"/>
      <c r="E19" s="91"/>
      <c r="F19" s="91"/>
      <c r="G19" s="91"/>
    </row>
    <row r="20" spans="1:14" ht="30" hidden="1" customHeight="1" x14ac:dyDescent="0.25">
      <c r="A20" s="90"/>
      <c r="B20" s="218" t="s">
        <v>353</v>
      </c>
      <c r="C20" s="218"/>
      <c r="D20" s="218"/>
      <c r="E20" s="218"/>
      <c r="F20" s="218"/>
      <c r="G20" s="218"/>
      <c r="H20" s="218"/>
      <c r="I20" s="218"/>
      <c r="J20" s="218"/>
      <c r="K20" s="218"/>
      <c r="L20" s="218"/>
      <c r="M20" s="218"/>
      <c r="N20" s="218"/>
    </row>
    <row r="21" spans="1:14" ht="12" hidden="1" customHeight="1" x14ac:dyDescent="0.25">
      <c r="A21" s="90"/>
      <c r="B21" s="93"/>
      <c r="C21" s="94"/>
      <c r="D21" s="94"/>
      <c r="E21" s="94"/>
      <c r="F21" s="94"/>
      <c r="G21" s="94"/>
      <c r="H21" s="94"/>
      <c r="I21" s="94"/>
      <c r="J21" s="94"/>
      <c r="K21" s="94"/>
      <c r="L21" s="94"/>
      <c r="M21" s="83"/>
    </row>
    <row r="22" spans="1:14" ht="15.75" hidden="1" x14ac:dyDescent="0.25">
      <c r="A22" s="90"/>
      <c r="B22" s="95"/>
      <c r="C22" s="96" t="s">
        <v>68</v>
      </c>
      <c r="D22" s="97"/>
      <c r="E22" s="97"/>
      <c r="F22" s="97"/>
      <c r="G22" s="97"/>
      <c r="H22" s="97"/>
      <c r="I22" s="97"/>
      <c r="J22" s="97"/>
      <c r="K22" s="97"/>
      <c r="L22" s="97"/>
      <c r="M22" s="97"/>
      <c r="N22" s="98"/>
    </row>
    <row r="23" spans="1:14" ht="15.75" hidden="1" x14ac:dyDescent="0.25">
      <c r="A23" s="90"/>
      <c r="B23" s="99" t="s">
        <v>65</v>
      </c>
      <c r="C23" s="99"/>
      <c r="D23" s="100"/>
      <c r="E23" s="100"/>
      <c r="F23" s="100"/>
      <c r="G23" s="100"/>
      <c r="H23" s="100"/>
      <c r="I23" s="100"/>
      <c r="J23" s="100"/>
      <c r="K23" s="100"/>
      <c r="L23" s="100"/>
      <c r="M23" s="100"/>
      <c r="N23" s="100"/>
    </row>
    <row r="24" spans="1:14" ht="12" hidden="1" customHeight="1" x14ac:dyDescent="0.25">
      <c r="A24" s="90"/>
      <c r="B24" s="82"/>
    </row>
    <row r="25" spans="1:14" ht="27" hidden="1" customHeight="1" x14ac:dyDescent="0.25">
      <c r="A25" s="90"/>
      <c r="B25" s="218" t="s">
        <v>199</v>
      </c>
      <c r="C25" s="218"/>
      <c r="D25" s="218"/>
      <c r="E25" s="218"/>
      <c r="F25" s="218"/>
      <c r="G25" s="218"/>
      <c r="H25" s="218"/>
      <c r="I25" s="218"/>
      <c r="J25" s="218"/>
      <c r="K25" s="218"/>
      <c r="L25" s="218"/>
      <c r="M25" s="218"/>
      <c r="N25" s="218"/>
    </row>
    <row r="26" spans="1:14" ht="12" hidden="1" customHeight="1" x14ac:dyDescent="0.25">
      <c r="A26" s="90"/>
    </row>
    <row r="27" spans="1:14" ht="15.75" hidden="1" x14ac:dyDescent="0.25">
      <c r="A27" s="90"/>
      <c r="B27" s="105" t="s">
        <v>64</v>
      </c>
      <c r="C27" s="106"/>
      <c r="D27" s="106"/>
      <c r="E27" s="106"/>
      <c r="F27" s="106"/>
      <c r="G27" s="106"/>
      <c r="H27" s="106"/>
      <c r="I27" s="106"/>
      <c r="J27" s="106"/>
      <c r="K27" s="106"/>
      <c r="L27" s="106"/>
      <c r="M27" s="106"/>
      <c r="N27" s="106"/>
    </row>
    <row r="28" spans="1:14" ht="40.5" hidden="1" customHeight="1" x14ac:dyDescent="0.25">
      <c r="A28" s="90"/>
      <c r="B28" s="218" t="s">
        <v>200</v>
      </c>
      <c r="C28" s="218"/>
      <c r="D28" s="218"/>
      <c r="E28" s="218"/>
      <c r="F28" s="218"/>
      <c r="G28" s="218"/>
      <c r="H28" s="218"/>
      <c r="I28" s="218"/>
      <c r="J28" s="218"/>
      <c r="K28" s="218"/>
      <c r="L28" s="218"/>
      <c r="M28" s="218"/>
      <c r="N28" s="218"/>
    </row>
    <row r="29" spans="1:14" ht="12" hidden="1" customHeight="1" x14ac:dyDescent="0.25">
      <c r="A29" s="90"/>
    </row>
    <row r="30" spans="1:14" ht="15.75" hidden="1" x14ac:dyDescent="0.25">
      <c r="A30" s="90"/>
      <c r="B30" s="79" t="s">
        <v>67</v>
      </c>
    </row>
    <row r="31" spans="1:14" hidden="1" x14ac:dyDescent="0.2">
      <c r="B31" s="59" t="s">
        <v>201</v>
      </c>
    </row>
    <row r="32" spans="1:14" hidden="1" x14ac:dyDescent="0.2">
      <c r="B32" s="84"/>
      <c r="C32" s="83"/>
      <c r="D32" s="83"/>
      <c r="E32" s="83"/>
      <c r="F32" s="83"/>
      <c r="G32" s="83"/>
      <c r="H32" s="83"/>
      <c r="I32" s="83"/>
      <c r="J32" s="83"/>
      <c r="K32" s="83"/>
    </row>
    <row r="33" spans="1:14" hidden="1" x14ac:dyDescent="0.2">
      <c r="B33" s="99" t="s">
        <v>66</v>
      </c>
      <c r="C33" s="100"/>
      <c r="D33" s="100"/>
      <c r="E33" s="100"/>
      <c r="F33" s="100"/>
      <c r="G33" s="100"/>
      <c r="H33" s="100"/>
      <c r="I33" s="100"/>
      <c r="J33" s="100"/>
      <c r="K33" s="100"/>
      <c r="L33" s="101"/>
      <c r="M33" s="101"/>
      <c r="N33" s="101"/>
    </row>
    <row r="34" spans="1:14" ht="27.75" hidden="1" customHeight="1" x14ac:dyDescent="0.2">
      <c r="A34" s="58"/>
      <c r="B34" s="218" t="s">
        <v>202</v>
      </c>
      <c r="C34" s="218"/>
      <c r="D34" s="218"/>
      <c r="E34" s="218"/>
      <c r="F34" s="218"/>
      <c r="G34" s="218"/>
      <c r="H34" s="218"/>
      <c r="I34" s="218"/>
      <c r="J34" s="218"/>
      <c r="K34" s="218"/>
      <c r="L34" s="218"/>
      <c r="M34" s="218"/>
      <c r="N34" s="218"/>
    </row>
    <row r="35" spans="1:14" hidden="1" x14ac:dyDescent="0.2"/>
    <row r="36" spans="1:14" hidden="1" x14ac:dyDescent="0.2">
      <c r="B36" s="59" t="s">
        <v>203</v>
      </c>
    </row>
    <row r="37" spans="1:14" ht="12" hidden="1" customHeight="1" x14ac:dyDescent="0.2">
      <c r="B37" s="58"/>
    </row>
    <row r="38" spans="1:14" ht="15.75" hidden="1" x14ac:dyDescent="0.25">
      <c r="A38" s="219" t="s">
        <v>63</v>
      </c>
      <c r="B38" s="219"/>
      <c r="C38" s="219"/>
      <c r="D38" s="219"/>
      <c r="E38" s="219"/>
      <c r="F38" s="219"/>
      <c r="G38" s="219"/>
      <c r="H38" s="219"/>
      <c r="I38" s="219"/>
      <c r="J38" s="219"/>
      <c r="K38" s="219"/>
      <c r="L38" s="219"/>
      <c r="M38" s="219"/>
      <c r="N38" s="219"/>
    </row>
    <row r="39" spans="1:14" ht="12" hidden="1" customHeight="1" x14ac:dyDescent="0.25">
      <c r="A39" s="103"/>
      <c r="B39" s="103"/>
      <c r="C39" s="103"/>
      <c r="D39" s="103"/>
      <c r="E39" s="103"/>
      <c r="F39" s="103"/>
      <c r="G39" s="103"/>
      <c r="H39" s="103"/>
      <c r="I39" s="103"/>
      <c r="J39" s="103"/>
      <c r="K39" s="103"/>
      <c r="L39" s="103"/>
      <c r="M39" s="103"/>
      <c r="N39" s="103"/>
    </row>
    <row r="40" spans="1:14" hidden="1" x14ac:dyDescent="0.2">
      <c r="B40" s="58" t="s">
        <v>290</v>
      </c>
    </row>
    <row r="41" spans="1:14" hidden="1" x14ac:dyDescent="0.2">
      <c r="B41" s="59" t="s">
        <v>354</v>
      </c>
    </row>
    <row r="42" spans="1:14" ht="12" hidden="1" customHeight="1" x14ac:dyDescent="0.2">
      <c r="B42" s="58" t="s">
        <v>36</v>
      </c>
    </row>
    <row r="43" spans="1:14" hidden="1" x14ac:dyDescent="0.2">
      <c r="B43" s="58" t="s">
        <v>291</v>
      </c>
    </row>
    <row r="44" spans="1:14" ht="25.5" hidden="1" customHeight="1" x14ac:dyDescent="0.2">
      <c r="B44" s="218" t="s">
        <v>355</v>
      </c>
      <c r="C44" s="218"/>
      <c r="D44" s="218"/>
      <c r="E44" s="218"/>
      <c r="F44" s="218"/>
      <c r="G44" s="218"/>
      <c r="H44" s="218"/>
      <c r="I44" s="218"/>
      <c r="J44" s="218"/>
      <c r="K44" s="218"/>
      <c r="L44" s="218"/>
      <c r="M44" s="218"/>
      <c r="N44" s="218"/>
    </row>
    <row r="45" spans="1:14" ht="12" hidden="1" customHeight="1" x14ac:dyDescent="0.2"/>
    <row r="46" spans="1:14" ht="24.75" hidden="1" customHeight="1" x14ac:dyDescent="0.2">
      <c r="B46" s="218" t="s">
        <v>292</v>
      </c>
      <c r="C46" s="218"/>
      <c r="D46" s="218"/>
      <c r="E46" s="218"/>
      <c r="F46" s="218"/>
      <c r="G46" s="218"/>
      <c r="H46" s="218"/>
      <c r="I46" s="218"/>
      <c r="J46" s="218"/>
      <c r="K46" s="218"/>
      <c r="L46" s="218"/>
      <c r="M46" s="218"/>
      <c r="N46" s="218"/>
    </row>
    <row r="47" spans="1:14" hidden="1" x14ac:dyDescent="0.2">
      <c r="C47" s="105" t="s">
        <v>293</v>
      </c>
      <c r="D47" s="105"/>
      <c r="E47" s="105"/>
      <c r="F47" s="105"/>
      <c r="G47" s="105"/>
      <c r="H47" s="106"/>
      <c r="I47" s="106"/>
      <c r="J47" s="106"/>
      <c r="K47" s="106"/>
    </row>
    <row r="48" spans="1:14" hidden="1" x14ac:dyDescent="0.2">
      <c r="C48" s="105" t="s">
        <v>294</v>
      </c>
      <c r="D48" s="105"/>
      <c r="E48" s="105"/>
      <c r="F48" s="105"/>
      <c r="G48" s="105"/>
      <c r="H48" s="106"/>
      <c r="I48" s="106"/>
      <c r="J48" s="106"/>
      <c r="K48" s="106"/>
    </row>
    <row r="49" spans="1:14" hidden="1" x14ac:dyDescent="0.2">
      <c r="C49" s="105" t="s">
        <v>295</v>
      </c>
      <c r="D49" s="105"/>
      <c r="E49" s="105"/>
      <c r="F49" s="105"/>
      <c r="G49" s="105"/>
      <c r="H49" s="106"/>
      <c r="I49" s="106"/>
      <c r="J49" s="106"/>
      <c r="K49" s="106"/>
    </row>
    <row r="50" spans="1:14" ht="12" hidden="1" customHeight="1" x14ac:dyDescent="0.2">
      <c r="B50" s="104"/>
      <c r="C50" s="58"/>
      <c r="D50" s="58"/>
      <c r="E50" s="58"/>
      <c r="F50" s="58"/>
      <c r="G50" s="58"/>
    </row>
    <row r="51" spans="1:14" ht="26.25" hidden="1" customHeight="1" x14ac:dyDescent="0.2">
      <c r="B51" s="218" t="s">
        <v>357</v>
      </c>
      <c r="C51" s="218"/>
      <c r="D51" s="218"/>
      <c r="E51" s="218"/>
      <c r="F51" s="218"/>
      <c r="G51" s="218"/>
      <c r="H51" s="218"/>
      <c r="I51" s="218"/>
      <c r="J51" s="218"/>
      <c r="K51" s="218"/>
      <c r="L51" s="218"/>
      <c r="M51" s="218"/>
      <c r="N51" s="218"/>
    </row>
    <row r="52" spans="1:14" ht="12" hidden="1" customHeight="1" x14ac:dyDescent="0.2"/>
    <row r="53" spans="1:14" ht="24.75" hidden="1" customHeight="1" x14ac:dyDescent="0.2">
      <c r="B53" s="218" t="s">
        <v>356</v>
      </c>
      <c r="C53" s="218"/>
      <c r="D53" s="218"/>
      <c r="E53" s="218"/>
      <c r="F53" s="218"/>
      <c r="G53" s="218"/>
      <c r="H53" s="218"/>
      <c r="I53" s="218"/>
      <c r="J53" s="218"/>
      <c r="K53" s="218"/>
      <c r="L53" s="218"/>
      <c r="M53" s="218"/>
      <c r="N53" s="218"/>
    </row>
    <row r="54" spans="1:14" ht="15.75" hidden="1" x14ac:dyDescent="0.25">
      <c r="A54" s="219" t="s">
        <v>6</v>
      </c>
      <c r="B54" s="219"/>
      <c r="C54" s="219"/>
      <c r="D54" s="219"/>
      <c r="E54" s="219"/>
      <c r="F54" s="219"/>
      <c r="G54" s="219"/>
      <c r="H54" s="219"/>
      <c r="I54" s="219"/>
      <c r="J54" s="219"/>
      <c r="K54" s="219"/>
      <c r="L54" s="219"/>
      <c r="M54" s="219"/>
      <c r="N54" s="219"/>
    </row>
    <row r="55" spans="1:14" ht="12" hidden="1" customHeight="1" x14ac:dyDescent="0.25">
      <c r="A55" s="90"/>
    </row>
    <row r="56" spans="1:14" hidden="1" x14ac:dyDescent="0.2">
      <c r="B56" s="58" t="s">
        <v>7</v>
      </c>
    </row>
    <row r="57" spans="1:14" ht="24.75" hidden="1" customHeight="1" x14ac:dyDescent="0.2">
      <c r="B57" s="218" t="s">
        <v>204</v>
      </c>
      <c r="C57" s="218"/>
      <c r="D57" s="218"/>
      <c r="E57" s="218"/>
      <c r="F57" s="218"/>
      <c r="G57" s="218"/>
      <c r="H57" s="218"/>
      <c r="I57" s="218"/>
      <c r="J57" s="218"/>
      <c r="K57" s="218"/>
      <c r="L57" s="218"/>
      <c r="M57" s="218"/>
      <c r="N57" s="218"/>
    </row>
    <row r="58" spans="1:14" hidden="1" x14ac:dyDescent="0.2"/>
    <row r="59" spans="1:14" hidden="1" x14ac:dyDescent="0.2">
      <c r="B59" s="58" t="s">
        <v>0</v>
      </c>
    </row>
    <row r="60" spans="1:14" ht="26.25" hidden="1" customHeight="1" x14ac:dyDescent="0.2">
      <c r="B60" s="218" t="s">
        <v>205</v>
      </c>
      <c r="C60" s="218"/>
      <c r="D60" s="218"/>
      <c r="E60" s="218"/>
      <c r="F60" s="218"/>
      <c r="G60" s="218"/>
      <c r="H60" s="218"/>
      <c r="I60" s="218"/>
      <c r="J60" s="218"/>
      <c r="K60" s="218"/>
      <c r="L60" s="218"/>
      <c r="M60" s="218"/>
      <c r="N60" s="218"/>
    </row>
    <row r="61" spans="1:14" ht="12" hidden="1" customHeight="1" x14ac:dyDescent="0.2"/>
    <row r="62" spans="1:14" hidden="1" x14ac:dyDescent="0.2">
      <c r="B62" s="58" t="s">
        <v>8</v>
      </c>
    </row>
    <row r="63" spans="1:14" hidden="1" x14ac:dyDescent="0.2">
      <c r="B63" s="221" t="s">
        <v>206</v>
      </c>
      <c r="C63" s="221"/>
      <c r="D63" s="221"/>
      <c r="E63" s="221"/>
      <c r="F63" s="221"/>
      <c r="G63" s="221"/>
      <c r="H63" s="221"/>
      <c r="I63" s="221"/>
      <c r="J63" s="221"/>
      <c r="K63" s="221"/>
      <c r="L63" s="221"/>
      <c r="M63" s="221"/>
      <c r="N63" s="221"/>
    </row>
    <row r="64" spans="1:14" ht="12" hidden="1" customHeight="1" x14ac:dyDescent="0.2"/>
    <row r="65" spans="1:14" ht="26.25" hidden="1" customHeight="1" x14ac:dyDescent="0.2">
      <c r="B65" s="220" t="s">
        <v>733</v>
      </c>
      <c r="C65" s="220"/>
      <c r="D65" s="220"/>
      <c r="E65" s="220"/>
      <c r="F65" s="220"/>
      <c r="G65" s="220"/>
      <c r="H65" s="220"/>
      <c r="I65" s="220"/>
      <c r="J65" s="220"/>
      <c r="K65" s="220"/>
      <c r="L65" s="220"/>
      <c r="M65" s="220"/>
      <c r="N65" s="220"/>
    </row>
    <row r="66" spans="1:14" hidden="1" x14ac:dyDescent="0.2">
      <c r="B66" s="58" t="s">
        <v>207</v>
      </c>
    </row>
    <row r="67" spans="1:14" ht="14.25" hidden="1" customHeight="1" x14ac:dyDescent="0.2">
      <c r="B67" s="58" t="s">
        <v>208</v>
      </c>
    </row>
    <row r="68" spans="1:14" ht="14.25" hidden="1" customHeight="1" x14ac:dyDescent="0.2">
      <c r="B68" s="58" t="s">
        <v>209</v>
      </c>
    </row>
    <row r="69" spans="1:14" ht="12" hidden="1" customHeight="1" x14ac:dyDescent="0.2">
      <c r="B69" s="58"/>
    </row>
    <row r="70" spans="1:14" ht="56.25" hidden="1" customHeight="1" x14ac:dyDescent="0.2">
      <c r="B70" s="223" t="s">
        <v>210</v>
      </c>
      <c r="C70" s="223"/>
      <c r="D70" s="223"/>
      <c r="E70" s="223"/>
      <c r="F70" s="223"/>
      <c r="G70" s="223"/>
      <c r="H70" s="223"/>
      <c r="I70" s="223"/>
      <c r="J70" s="223"/>
      <c r="K70" s="223"/>
      <c r="L70" s="223"/>
      <c r="M70" s="223"/>
      <c r="N70" s="223"/>
    </row>
    <row r="71" spans="1:14" ht="12" hidden="1" customHeight="1" x14ac:dyDescent="0.2"/>
    <row r="72" spans="1:14" ht="15.75" hidden="1" x14ac:dyDescent="0.25">
      <c r="A72" s="219" t="s">
        <v>9</v>
      </c>
      <c r="B72" s="219"/>
      <c r="C72" s="219"/>
      <c r="D72" s="219"/>
      <c r="E72" s="219"/>
      <c r="F72" s="219"/>
      <c r="G72" s="219"/>
      <c r="H72" s="219"/>
      <c r="I72" s="219"/>
      <c r="J72" s="219"/>
      <c r="K72" s="219"/>
      <c r="L72" s="219"/>
      <c r="M72" s="219"/>
      <c r="N72" s="219"/>
    </row>
    <row r="73" spans="1:14" ht="17.25" hidden="1" customHeight="1" x14ac:dyDescent="0.2">
      <c r="B73" s="58" t="s">
        <v>10</v>
      </c>
    </row>
    <row r="74" spans="1:14" ht="54" hidden="1" customHeight="1" x14ac:dyDescent="0.2">
      <c r="B74" s="218" t="s">
        <v>358</v>
      </c>
      <c r="C74" s="218"/>
      <c r="D74" s="218"/>
      <c r="E74" s="218"/>
      <c r="F74" s="218"/>
      <c r="G74" s="218"/>
      <c r="H74" s="218"/>
      <c r="I74" s="218"/>
      <c r="J74" s="218"/>
      <c r="K74" s="218"/>
      <c r="L74" s="218"/>
      <c r="M74" s="218"/>
      <c r="N74" s="218"/>
    </row>
    <row r="75" spans="1:14" ht="12" hidden="1" customHeight="1" x14ac:dyDescent="0.2"/>
    <row r="76" spans="1:14" hidden="1" x14ac:dyDescent="0.2">
      <c r="B76" s="58" t="s">
        <v>11</v>
      </c>
    </row>
    <row r="77" spans="1:14" hidden="1" x14ac:dyDescent="0.2">
      <c r="B77" s="59" t="s">
        <v>211</v>
      </c>
    </row>
    <row r="78" spans="1:14" ht="25.5" hidden="1" customHeight="1" x14ac:dyDescent="0.2">
      <c r="B78" s="218" t="s">
        <v>212</v>
      </c>
      <c r="C78" s="218"/>
      <c r="D78" s="218"/>
      <c r="E78" s="218"/>
      <c r="F78" s="218"/>
      <c r="G78" s="218"/>
      <c r="H78" s="218"/>
      <c r="I78" s="218"/>
      <c r="J78" s="218"/>
      <c r="K78" s="218"/>
      <c r="L78" s="218"/>
      <c r="M78" s="218"/>
      <c r="N78" s="218"/>
    </row>
    <row r="79" spans="1:14" ht="13.5" hidden="1" customHeight="1" x14ac:dyDescent="0.2">
      <c r="B79" s="218" t="s">
        <v>213</v>
      </c>
      <c r="C79" s="218"/>
      <c r="D79" s="218"/>
      <c r="E79" s="218"/>
      <c r="F79" s="218"/>
      <c r="G79" s="218"/>
      <c r="H79" s="218"/>
      <c r="I79" s="218"/>
      <c r="J79" s="218"/>
      <c r="K79" s="218"/>
      <c r="L79" s="218"/>
      <c r="M79" s="218"/>
      <c r="N79" s="218"/>
    </row>
    <row r="80" spans="1:14" ht="12" hidden="1" customHeight="1" x14ac:dyDescent="0.2"/>
    <row r="81" spans="2:14" hidden="1" x14ac:dyDescent="0.2">
      <c r="B81" s="58" t="s">
        <v>12</v>
      </c>
    </row>
    <row r="82" spans="2:14" hidden="1" x14ac:dyDescent="0.2">
      <c r="B82" s="59" t="s">
        <v>13</v>
      </c>
    </row>
    <row r="83" spans="2:14" hidden="1" x14ac:dyDescent="0.2">
      <c r="C83" s="59" t="s">
        <v>14</v>
      </c>
      <c r="G83" s="59" t="s">
        <v>214</v>
      </c>
    </row>
    <row r="84" spans="2:14" hidden="1" x14ac:dyDescent="0.2">
      <c r="C84" s="59" t="s">
        <v>15</v>
      </c>
      <c r="G84" s="59" t="s">
        <v>215</v>
      </c>
    </row>
    <row r="85" spans="2:14" hidden="1" x14ac:dyDescent="0.2">
      <c r="C85" s="59" t="s">
        <v>16</v>
      </c>
      <c r="G85" s="59" t="s">
        <v>216</v>
      </c>
    </row>
    <row r="86" spans="2:14" hidden="1" x14ac:dyDescent="0.2">
      <c r="C86" s="59" t="s">
        <v>17</v>
      </c>
      <c r="G86" s="59" t="s">
        <v>217</v>
      </c>
    </row>
    <row r="87" spans="2:14" hidden="1" x14ac:dyDescent="0.2">
      <c r="C87" s="59" t="s">
        <v>18</v>
      </c>
      <c r="G87" s="59" t="s">
        <v>218</v>
      </c>
    </row>
    <row r="88" spans="2:14" hidden="1" x14ac:dyDescent="0.2">
      <c r="C88" s="59" t="s">
        <v>19</v>
      </c>
      <c r="G88" s="59" t="s">
        <v>219</v>
      </c>
    </row>
    <row r="89" spans="2:14" ht="12" hidden="1" customHeight="1" x14ac:dyDescent="0.2"/>
    <row r="90" spans="2:14" hidden="1" x14ac:dyDescent="0.2">
      <c r="B90" s="58" t="s">
        <v>220</v>
      </c>
    </row>
    <row r="91" spans="2:14" hidden="1" x14ac:dyDescent="0.2">
      <c r="B91" s="221" t="s">
        <v>221</v>
      </c>
      <c r="C91" s="221"/>
      <c r="D91" s="221"/>
      <c r="E91" s="221"/>
      <c r="F91" s="221"/>
      <c r="G91" s="221"/>
      <c r="H91" s="221"/>
      <c r="I91" s="221"/>
      <c r="J91" s="221"/>
      <c r="K91" s="221"/>
      <c r="L91" s="221"/>
      <c r="M91" s="221"/>
      <c r="N91" s="221"/>
    </row>
    <row r="92" spans="2:14" hidden="1" x14ac:dyDescent="0.2">
      <c r="B92" s="222" t="s">
        <v>222</v>
      </c>
      <c r="C92" s="222"/>
      <c r="D92" s="222"/>
      <c r="E92" s="222"/>
      <c r="F92" s="222"/>
      <c r="G92" s="222"/>
      <c r="H92" s="222"/>
      <c r="I92" s="222"/>
      <c r="J92" s="222"/>
      <c r="K92" s="222"/>
      <c r="L92" s="222"/>
      <c r="M92" s="222"/>
      <c r="N92" s="222"/>
    </row>
    <row r="93" spans="2:14" hidden="1" x14ac:dyDescent="0.2">
      <c r="B93" s="59" t="s">
        <v>223</v>
      </c>
    </row>
    <row r="94" spans="2:14" hidden="1" x14ac:dyDescent="0.2">
      <c r="B94" s="59" t="s">
        <v>224</v>
      </c>
    </row>
    <row r="95" spans="2:14" hidden="1" x14ac:dyDescent="0.2">
      <c r="B95" s="221" t="s">
        <v>225</v>
      </c>
      <c r="C95" s="221"/>
      <c r="D95" s="221"/>
      <c r="E95" s="221"/>
      <c r="F95" s="221"/>
      <c r="G95" s="221"/>
      <c r="H95" s="221"/>
      <c r="I95" s="221"/>
      <c r="J95" s="221"/>
      <c r="K95" s="221"/>
      <c r="L95" s="221"/>
      <c r="M95" s="221"/>
      <c r="N95" s="221"/>
    </row>
    <row r="96" spans="2:14" hidden="1" x14ac:dyDescent="0.2">
      <c r="B96" s="222" t="s">
        <v>226</v>
      </c>
      <c r="C96" s="222"/>
      <c r="D96" s="222"/>
      <c r="E96" s="222"/>
      <c r="F96" s="222"/>
      <c r="G96" s="222"/>
      <c r="H96" s="222"/>
      <c r="I96" s="222"/>
      <c r="J96" s="222"/>
      <c r="K96" s="222"/>
      <c r="L96" s="222"/>
      <c r="M96" s="222"/>
      <c r="N96" s="222"/>
    </row>
    <row r="97" spans="2:14" ht="12" hidden="1" customHeight="1" x14ac:dyDescent="0.2"/>
    <row r="98" spans="2:14" hidden="1" x14ac:dyDescent="0.2">
      <c r="B98" s="58" t="s">
        <v>227</v>
      </c>
    </row>
    <row r="99" spans="2:14" ht="27.75" hidden="1" customHeight="1" x14ac:dyDescent="0.2">
      <c r="B99" s="218" t="s">
        <v>228</v>
      </c>
      <c r="C99" s="218"/>
      <c r="D99" s="218"/>
      <c r="E99" s="218"/>
      <c r="F99" s="218"/>
      <c r="G99" s="218"/>
      <c r="H99" s="218"/>
      <c r="I99" s="218"/>
      <c r="J99" s="218"/>
      <c r="K99" s="218"/>
      <c r="L99" s="218"/>
      <c r="M99" s="218"/>
      <c r="N99" s="218"/>
    </row>
    <row r="100" spans="2:14" ht="12" hidden="1" customHeight="1" x14ac:dyDescent="0.2"/>
    <row r="101" spans="2:14" hidden="1" x14ac:dyDescent="0.2">
      <c r="B101" s="58" t="s">
        <v>229</v>
      </c>
    </row>
    <row r="102" spans="2:14" ht="66" hidden="1" customHeight="1" x14ac:dyDescent="0.2">
      <c r="B102" s="218" t="s">
        <v>230</v>
      </c>
      <c r="C102" s="218"/>
      <c r="D102" s="218"/>
      <c r="E102" s="218"/>
      <c r="F102" s="218"/>
      <c r="G102" s="218"/>
      <c r="H102" s="218"/>
      <c r="I102" s="218"/>
      <c r="J102" s="218"/>
      <c r="K102" s="218"/>
      <c r="L102" s="218"/>
      <c r="M102" s="218"/>
      <c r="N102" s="218"/>
    </row>
    <row r="103" spans="2:14" ht="12" hidden="1" customHeight="1" x14ac:dyDescent="0.2">
      <c r="B103" s="68"/>
      <c r="C103" s="68"/>
      <c r="D103" s="68"/>
      <c r="E103" s="68"/>
      <c r="F103" s="68"/>
      <c r="G103" s="68"/>
      <c r="H103" s="68"/>
      <c r="I103" s="68"/>
      <c r="J103" s="68"/>
      <c r="K103" s="68"/>
      <c r="L103" s="68"/>
      <c r="M103" s="68"/>
      <c r="N103" s="68"/>
    </row>
    <row r="104" spans="2:14" ht="26.25" hidden="1" customHeight="1" x14ac:dyDescent="0.2">
      <c r="B104" s="220" t="s">
        <v>231</v>
      </c>
      <c r="C104" s="220"/>
      <c r="D104" s="220"/>
      <c r="E104" s="220"/>
      <c r="F104" s="220"/>
      <c r="G104" s="220"/>
      <c r="H104" s="220"/>
      <c r="I104" s="220"/>
      <c r="J104" s="220"/>
      <c r="K104" s="220"/>
      <c r="L104" s="220"/>
      <c r="M104" s="220"/>
      <c r="N104" s="220"/>
    </row>
    <row r="105" spans="2:14" hidden="1" x14ac:dyDescent="0.2">
      <c r="B105" s="59" t="s">
        <v>232</v>
      </c>
    </row>
    <row r="106" spans="2:14" hidden="1" x14ac:dyDescent="0.2">
      <c r="B106" s="59" t="s">
        <v>233</v>
      </c>
    </row>
    <row r="107" spans="2:14" ht="12" hidden="1" customHeight="1" x14ac:dyDescent="0.2"/>
    <row r="108" spans="2:14" ht="16.5" hidden="1" customHeight="1" x14ac:dyDescent="0.2">
      <c r="B108" s="220" t="s">
        <v>234</v>
      </c>
      <c r="C108" s="220"/>
      <c r="D108" s="220"/>
      <c r="E108" s="220"/>
      <c r="F108" s="220"/>
      <c r="G108" s="220"/>
      <c r="H108" s="220"/>
      <c r="I108" s="220"/>
      <c r="J108" s="220"/>
      <c r="K108" s="220"/>
      <c r="L108" s="220"/>
      <c r="M108" s="220"/>
      <c r="N108" s="220"/>
    </row>
    <row r="109" spans="2:14" ht="25.5" hidden="1" customHeight="1" x14ac:dyDescent="0.2">
      <c r="B109" s="218" t="s">
        <v>235</v>
      </c>
      <c r="C109" s="220"/>
      <c r="D109" s="220"/>
      <c r="E109" s="220"/>
      <c r="F109" s="220"/>
      <c r="G109" s="220"/>
      <c r="H109" s="220"/>
      <c r="I109" s="220"/>
      <c r="J109" s="220"/>
      <c r="K109" s="220"/>
      <c r="L109" s="220"/>
      <c r="M109" s="220"/>
      <c r="N109" s="220"/>
    </row>
    <row r="110" spans="2:14" ht="12" hidden="1" customHeight="1" x14ac:dyDescent="0.2">
      <c r="B110" s="58"/>
    </row>
    <row r="111" spans="2:14" hidden="1" x14ac:dyDescent="0.2">
      <c r="B111" s="58" t="s">
        <v>236</v>
      </c>
    </row>
    <row r="112" spans="2:14" ht="27" hidden="1" customHeight="1" x14ac:dyDescent="0.2">
      <c r="B112" s="218" t="s">
        <v>237</v>
      </c>
      <c r="C112" s="218"/>
      <c r="D112" s="218"/>
      <c r="E112" s="218"/>
      <c r="F112" s="218"/>
      <c r="G112" s="218"/>
      <c r="H112" s="218"/>
      <c r="I112" s="218"/>
      <c r="J112" s="218"/>
      <c r="K112" s="218"/>
      <c r="L112" s="218"/>
      <c r="M112" s="218"/>
      <c r="N112" s="218"/>
    </row>
    <row r="113" spans="2:14" ht="24.75" hidden="1" customHeight="1" x14ac:dyDescent="0.2">
      <c r="B113" s="218" t="s">
        <v>238</v>
      </c>
      <c r="C113" s="218"/>
      <c r="D113" s="218"/>
      <c r="E113" s="218"/>
      <c r="F113" s="218"/>
      <c r="G113" s="218"/>
      <c r="H113" s="218"/>
      <c r="I113" s="218"/>
      <c r="J113" s="218"/>
      <c r="K113" s="218"/>
      <c r="L113" s="218"/>
      <c r="M113" s="218"/>
      <c r="N113" s="218"/>
    </row>
    <row r="114" spans="2:14" ht="25.5" hidden="1" customHeight="1" x14ac:dyDescent="0.2">
      <c r="B114" s="218" t="s">
        <v>239</v>
      </c>
      <c r="C114" s="218"/>
      <c r="D114" s="218"/>
      <c r="E114" s="218"/>
      <c r="F114" s="218"/>
      <c r="G114" s="218"/>
      <c r="H114" s="218"/>
      <c r="I114" s="218"/>
      <c r="J114" s="218"/>
      <c r="K114" s="218"/>
      <c r="L114" s="218"/>
      <c r="M114" s="218"/>
      <c r="N114" s="218"/>
    </row>
    <row r="115" spans="2:14" ht="12" hidden="1" customHeight="1" x14ac:dyDescent="0.2"/>
    <row r="116" spans="2:14" hidden="1" x14ac:dyDescent="0.2">
      <c r="B116" s="58" t="s">
        <v>240</v>
      </c>
    </row>
    <row r="117" spans="2:14" hidden="1" x14ac:dyDescent="0.2">
      <c r="B117" s="59" t="s">
        <v>241</v>
      </c>
    </row>
    <row r="118" spans="2:14" ht="26.25" hidden="1" customHeight="1" x14ac:dyDescent="0.2">
      <c r="B118" s="218" t="s">
        <v>242</v>
      </c>
      <c r="C118" s="218"/>
      <c r="D118" s="218"/>
      <c r="E118" s="218"/>
      <c r="F118" s="218"/>
      <c r="G118" s="218"/>
      <c r="H118" s="218"/>
      <c r="I118" s="218"/>
      <c r="J118" s="218"/>
      <c r="K118" s="218"/>
      <c r="L118" s="218"/>
      <c r="M118" s="218"/>
      <c r="N118" s="218"/>
    </row>
    <row r="119" spans="2:14" ht="12" hidden="1" customHeight="1" x14ac:dyDescent="0.2"/>
    <row r="120" spans="2:14" hidden="1" x14ac:dyDescent="0.2">
      <c r="B120" s="58" t="s">
        <v>243</v>
      </c>
    </row>
    <row r="121" spans="2:14" hidden="1" x14ac:dyDescent="0.2">
      <c r="B121" s="59" t="s">
        <v>244</v>
      </c>
    </row>
    <row r="122" spans="2:14" ht="26.25" hidden="1" customHeight="1" x14ac:dyDescent="0.2">
      <c r="B122" s="218" t="s">
        <v>245</v>
      </c>
      <c r="C122" s="218"/>
      <c r="D122" s="218"/>
      <c r="E122" s="218"/>
      <c r="F122" s="218"/>
      <c r="G122" s="218"/>
      <c r="H122" s="218"/>
      <c r="I122" s="218"/>
      <c r="J122" s="218"/>
      <c r="K122" s="218"/>
      <c r="L122" s="218"/>
      <c r="M122" s="218"/>
      <c r="N122" s="218"/>
    </row>
    <row r="123" spans="2:14" ht="12" hidden="1" customHeight="1" x14ac:dyDescent="0.2"/>
    <row r="124" spans="2:14" hidden="1" x14ac:dyDescent="0.2">
      <c r="B124" s="58" t="s">
        <v>246</v>
      </c>
    </row>
    <row r="125" spans="2:14" hidden="1" x14ac:dyDescent="0.2">
      <c r="B125" s="59" t="s">
        <v>247</v>
      </c>
    </row>
    <row r="126" spans="2:14" ht="25.5" hidden="1" customHeight="1" x14ac:dyDescent="0.2">
      <c r="B126" s="218" t="s">
        <v>248</v>
      </c>
      <c r="C126" s="218"/>
      <c r="D126" s="218"/>
      <c r="E126" s="218"/>
      <c r="F126" s="218"/>
      <c r="G126" s="218"/>
      <c r="H126" s="218"/>
      <c r="I126" s="218"/>
      <c r="J126" s="218"/>
      <c r="K126" s="218"/>
      <c r="L126" s="218"/>
      <c r="M126" s="218"/>
      <c r="N126" s="218"/>
    </row>
    <row r="127" spans="2:14" ht="12" hidden="1" customHeight="1" x14ac:dyDescent="0.25">
      <c r="B127" s="67"/>
    </row>
    <row r="128" spans="2:14" hidden="1" x14ac:dyDescent="0.2">
      <c r="B128" s="58" t="s">
        <v>249</v>
      </c>
    </row>
    <row r="129" spans="2:14" hidden="1" x14ac:dyDescent="0.2">
      <c r="B129" s="218" t="s">
        <v>250</v>
      </c>
      <c r="C129" s="218"/>
      <c r="D129" s="218"/>
      <c r="E129" s="218"/>
      <c r="F129" s="218"/>
      <c r="G129" s="218"/>
      <c r="H129" s="218"/>
      <c r="I129" s="218"/>
      <c r="J129" s="218"/>
      <c r="K129" s="218"/>
      <c r="L129" s="218"/>
      <c r="M129" s="218"/>
      <c r="N129" s="218"/>
    </row>
    <row r="130" spans="2:14" ht="15" hidden="1" customHeight="1" x14ac:dyDescent="0.2">
      <c r="B130" s="218" t="s">
        <v>251</v>
      </c>
      <c r="C130" s="218"/>
      <c r="D130" s="218"/>
      <c r="E130" s="218"/>
      <c r="F130" s="218"/>
      <c r="G130" s="218"/>
      <c r="H130" s="218"/>
      <c r="I130" s="218"/>
      <c r="J130" s="218"/>
      <c r="K130" s="218"/>
      <c r="L130" s="218"/>
      <c r="M130" s="218"/>
      <c r="N130" s="218"/>
    </row>
    <row r="131" spans="2:14" ht="12" hidden="1" customHeight="1" x14ac:dyDescent="0.25">
      <c r="B131" s="67"/>
    </row>
    <row r="132" spans="2:14" hidden="1" x14ac:dyDescent="0.2">
      <c r="B132" s="58" t="s">
        <v>252</v>
      </c>
    </row>
    <row r="133" spans="2:14" hidden="1" x14ac:dyDescent="0.2">
      <c r="B133" s="59" t="s">
        <v>253</v>
      </c>
    </row>
    <row r="134" spans="2:14" hidden="1" x14ac:dyDescent="0.2">
      <c r="B134" s="59" t="s">
        <v>254</v>
      </c>
    </row>
    <row r="135" spans="2:14" hidden="1" x14ac:dyDescent="0.2">
      <c r="B135" s="59" t="s">
        <v>255</v>
      </c>
    </row>
    <row r="136" spans="2:14" ht="12" hidden="1" customHeight="1" x14ac:dyDescent="0.2"/>
    <row r="137" spans="2:14" ht="15" hidden="1" x14ac:dyDescent="0.2">
      <c r="B137" s="102" t="s">
        <v>20</v>
      </c>
    </row>
    <row r="138" spans="2:14" ht="12" hidden="1" customHeight="1" x14ac:dyDescent="0.2">
      <c r="B138" s="80"/>
    </row>
    <row r="139" spans="2:14" hidden="1" x14ac:dyDescent="0.2">
      <c r="B139" s="58" t="s">
        <v>256</v>
      </c>
    </row>
    <row r="140" spans="2:14" ht="38.25" hidden="1" customHeight="1" x14ac:dyDescent="0.2">
      <c r="B140" s="218" t="s">
        <v>257</v>
      </c>
      <c r="C140" s="218"/>
      <c r="D140" s="218"/>
      <c r="E140" s="218"/>
      <c r="F140" s="218"/>
      <c r="G140" s="218"/>
      <c r="H140" s="218"/>
      <c r="I140" s="218"/>
      <c r="J140" s="218"/>
      <c r="K140" s="218"/>
      <c r="L140" s="218"/>
      <c r="M140" s="218"/>
      <c r="N140" s="218"/>
    </row>
    <row r="141" spans="2:14" ht="27.75" hidden="1" customHeight="1" x14ac:dyDescent="0.2">
      <c r="B141" s="68"/>
      <c r="C141" s="218" t="s">
        <v>258</v>
      </c>
      <c r="D141" s="218"/>
      <c r="E141" s="218"/>
      <c r="F141" s="218"/>
      <c r="G141" s="218"/>
      <c r="H141" s="218"/>
      <c r="I141" s="218"/>
      <c r="J141" s="218"/>
      <c r="K141" s="218"/>
      <c r="L141" s="218"/>
      <c r="M141" s="218"/>
      <c r="N141" s="218"/>
    </row>
    <row r="142" spans="2:14" ht="15.75" hidden="1" customHeight="1" x14ac:dyDescent="0.2">
      <c r="B142" s="68"/>
      <c r="C142" s="218" t="s">
        <v>259</v>
      </c>
      <c r="D142" s="218"/>
      <c r="E142" s="218"/>
      <c r="F142" s="218"/>
      <c r="G142" s="218"/>
      <c r="H142" s="218"/>
      <c r="I142" s="218"/>
      <c r="J142" s="218"/>
      <c r="K142" s="218"/>
      <c r="L142" s="218"/>
      <c r="M142" s="218"/>
      <c r="N142" s="218"/>
    </row>
    <row r="143" spans="2:14" ht="39.75" hidden="1" customHeight="1" x14ac:dyDescent="0.2">
      <c r="B143" s="218" t="s">
        <v>260</v>
      </c>
      <c r="C143" s="218"/>
      <c r="D143" s="218"/>
      <c r="E143" s="218"/>
      <c r="F143" s="218"/>
      <c r="G143" s="218"/>
      <c r="H143" s="218"/>
      <c r="I143" s="218"/>
      <c r="J143" s="218"/>
      <c r="K143" s="218"/>
      <c r="L143" s="218"/>
      <c r="M143" s="218"/>
      <c r="N143" s="218"/>
    </row>
    <row r="144" spans="2:14" ht="25.5" hidden="1" customHeight="1" x14ac:dyDescent="0.2">
      <c r="B144" s="218" t="s">
        <v>261</v>
      </c>
      <c r="C144" s="218"/>
      <c r="D144" s="218"/>
      <c r="E144" s="218"/>
      <c r="F144" s="218"/>
      <c r="G144" s="218"/>
      <c r="H144" s="218"/>
      <c r="I144" s="218"/>
      <c r="J144" s="218"/>
      <c r="K144" s="218"/>
      <c r="L144" s="218"/>
      <c r="M144" s="218"/>
      <c r="N144" s="218"/>
    </row>
    <row r="145" spans="2:14" ht="12" hidden="1" customHeight="1" x14ac:dyDescent="0.2"/>
    <row r="146" spans="2:14" ht="38.25" hidden="1" customHeight="1" x14ac:dyDescent="0.2">
      <c r="B146" s="218" t="s">
        <v>262</v>
      </c>
      <c r="C146" s="218"/>
      <c r="D146" s="218"/>
      <c r="E146" s="218"/>
      <c r="F146" s="218"/>
      <c r="G146" s="218"/>
      <c r="H146" s="218"/>
      <c r="I146" s="218"/>
      <c r="J146" s="218"/>
      <c r="K146" s="218"/>
      <c r="L146" s="218"/>
      <c r="M146" s="218"/>
      <c r="N146" s="218"/>
    </row>
    <row r="147" spans="2:14" ht="12" hidden="1" customHeight="1" x14ac:dyDescent="0.2"/>
    <row r="148" spans="2:14" hidden="1" x14ac:dyDescent="0.2">
      <c r="B148" s="58" t="s">
        <v>263</v>
      </c>
    </row>
    <row r="149" spans="2:14" ht="40.5" hidden="1" customHeight="1" x14ac:dyDescent="0.2">
      <c r="B149" s="218" t="s">
        <v>264</v>
      </c>
      <c r="C149" s="218"/>
      <c r="D149" s="218"/>
      <c r="E149" s="218"/>
      <c r="F149" s="218"/>
      <c r="G149" s="218"/>
      <c r="H149" s="218"/>
      <c r="I149" s="218"/>
      <c r="J149" s="218"/>
      <c r="K149" s="218"/>
      <c r="L149" s="218"/>
      <c r="M149" s="218"/>
      <c r="N149" s="218"/>
    </row>
    <row r="150" spans="2:14" ht="12" hidden="1" customHeight="1" x14ac:dyDescent="0.2"/>
    <row r="151" spans="2:14" ht="14.25" hidden="1" customHeight="1" x14ac:dyDescent="0.2">
      <c r="B151" s="220" t="s">
        <v>265</v>
      </c>
      <c r="C151" s="220"/>
      <c r="D151" s="220"/>
      <c r="E151" s="220"/>
      <c r="F151" s="220"/>
      <c r="G151" s="220"/>
      <c r="H151" s="220"/>
      <c r="I151" s="220"/>
      <c r="J151" s="220"/>
      <c r="K151" s="220"/>
      <c r="L151" s="220"/>
      <c r="M151" s="220"/>
      <c r="N151" s="220"/>
    </row>
    <row r="152" spans="2:14" ht="27" hidden="1" customHeight="1" x14ac:dyDescent="0.2">
      <c r="B152" s="218" t="s">
        <v>266</v>
      </c>
      <c r="C152" s="218"/>
      <c r="D152" s="218"/>
      <c r="E152" s="218"/>
      <c r="F152" s="218"/>
      <c r="G152" s="218"/>
      <c r="H152" s="218"/>
      <c r="I152" s="218"/>
      <c r="J152" s="218"/>
      <c r="K152" s="218"/>
      <c r="L152" s="218"/>
      <c r="M152" s="218"/>
      <c r="N152" s="218"/>
    </row>
    <row r="153" spans="2:14" hidden="1" x14ac:dyDescent="0.2">
      <c r="C153" s="218" t="s">
        <v>267</v>
      </c>
      <c r="D153" s="218"/>
      <c r="E153" s="218"/>
      <c r="F153" s="218"/>
      <c r="G153" s="218"/>
      <c r="H153" s="218"/>
      <c r="I153" s="218"/>
      <c r="J153" s="218"/>
      <c r="K153" s="218"/>
      <c r="L153" s="218"/>
      <c r="M153" s="218"/>
      <c r="N153" s="218"/>
    </row>
    <row r="154" spans="2:14" hidden="1" x14ac:dyDescent="0.2">
      <c r="C154" s="218" t="s">
        <v>268</v>
      </c>
      <c r="D154" s="218"/>
      <c r="E154" s="218"/>
      <c r="F154" s="218"/>
      <c r="G154" s="218"/>
      <c r="H154" s="218"/>
      <c r="I154" s="218"/>
      <c r="J154" s="218"/>
      <c r="K154" s="218"/>
      <c r="L154" s="218"/>
      <c r="M154" s="218"/>
      <c r="N154" s="218"/>
    </row>
    <row r="155" spans="2:14" ht="12" hidden="1" customHeight="1" x14ac:dyDescent="0.2"/>
    <row r="156" spans="2:14" ht="16.5" hidden="1" customHeight="1" x14ac:dyDescent="0.2">
      <c r="B156" s="220" t="s">
        <v>269</v>
      </c>
      <c r="C156" s="220"/>
      <c r="D156" s="220"/>
      <c r="E156" s="220"/>
      <c r="F156" s="220"/>
      <c r="G156" s="220"/>
      <c r="H156" s="220"/>
      <c r="I156" s="220"/>
      <c r="J156" s="220"/>
      <c r="K156" s="220"/>
      <c r="L156" s="220"/>
      <c r="M156" s="220"/>
      <c r="N156" s="220"/>
    </row>
    <row r="157" spans="2:14" hidden="1" x14ac:dyDescent="0.2">
      <c r="B157" s="218" t="s">
        <v>270</v>
      </c>
      <c r="C157" s="218"/>
      <c r="D157" s="218"/>
      <c r="E157" s="218"/>
      <c r="F157" s="218"/>
      <c r="G157" s="218"/>
      <c r="H157" s="218"/>
      <c r="I157" s="218"/>
      <c r="J157" s="218"/>
      <c r="K157" s="218"/>
      <c r="L157" s="218"/>
      <c r="M157" s="218"/>
      <c r="N157" s="218"/>
    </row>
    <row r="158" spans="2:14" hidden="1" x14ac:dyDescent="0.2">
      <c r="C158" s="218" t="s">
        <v>271</v>
      </c>
      <c r="D158" s="218"/>
      <c r="E158" s="218"/>
      <c r="F158" s="218"/>
      <c r="G158" s="218"/>
      <c r="H158" s="218"/>
      <c r="I158" s="218"/>
      <c r="J158" s="218"/>
      <c r="K158" s="218"/>
      <c r="L158" s="218"/>
      <c r="M158" s="218"/>
      <c r="N158" s="218"/>
    </row>
    <row r="159" spans="2:14" ht="12" hidden="1" customHeight="1" x14ac:dyDescent="0.2"/>
    <row r="160" spans="2:14" ht="13.5" hidden="1" customHeight="1" x14ac:dyDescent="0.2">
      <c r="B160" s="220" t="s">
        <v>272</v>
      </c>
      <c r="C160" s="220"/>
      <c r="D160" s="220"/>
      <c r="E160" s="220"/>
      <c r="F160" s="220"/>
      <c r="G160" s="220"/>
      <c r="H160" s="220"/>
      <c r="I160" s="220"/>
      <c r="J160" s="220"/>
      <c r="K160" s="220"/>
      <c r="L160" s="220"/>
      <c r="M160" s="220"/>
      <c r="N160" s="220"/>
    </row>
    <row r="161" spans="1:14" ht="39.75" hidden="1" customHeight="1" x14ac:dyDescent="0.2">
      <c r="B161" s="218" t="s">
        <v>273</v>
      </c>
      <c r="C161" s="218"/>
      <c r="D161" s="218"/>
      <c r="E161" s="218"/>
      <c r="F161" s="218"/>
      <c r="G161" s="218"/>
      <c r="H161" s="218"/>
      <c r="I161" s="218"/>
      <c r="J161" s="218"/>
      <c r="K161" s="218"/>
      <c r="L161" s="218"/>
      <c r="M161" s="218"/>
      <c r="N161" s="218"/>
    </row>
    <row r="162" spans="1:14" ht="12" hidden="1" customHeight="1" x14ac:dyDescent="0.2"/>
    <row r="163" spans="1:14" hidden="1" x14ac:dyDescent="0.2">
      <c r="B163" s="58" t="s">
        <v>274</v>
      </c>
    </row>
    <row r="164" spans="1:14" hidden="1" x14ac:dyDescent="0.2">
      <c r="B164" s="58"/>
      <c r="C164" s="218" t="s">
        <v>275</v>
      </c>
      <c r="D164" s="218"/>
      <c r="E164" s="218"/>
      <c r="F164" s="218"/>
      <c r="G164" s="218"/>
      <c r="H164" s="218"/>
      <c r="I164" s="218"/>
      <c r="J164" s="218"/>
      <c r="K164" s="218"/>
      <c r="L164" s="218"/>
      <c r="M164" s="218"/>
      <c r="N164" s="218"/>
    </row>
    <row r="165" spans="1:14" ht="12" hidden="1" customHeight="1" x14ac:dyDescent="0.2">
      <c r="B165" s="58"/>
    </row>
    <row r="166" spans="1:14" hidden="1" x14ac:dyDescent="0.2">
      <c r="B166" s="58" t="s">
        <v>276</v>
      </c>
    </row>
    <row r="167" spans="1:14" ht="13.5" hidden="1" customHeight="1" x14ac:dyDescent="0.2">
      <c r="B167" s="218" t="s">
        <v>277</v>
      </c>
      <c r="C167" s="218"/>
      <c r="D167" s="218"/>
      <c r="E167" s="218"/>
      <c r="F167" s="218"/>
      <c r="G167" s="218"/>
      <c r="H167" s="218"/>
      <c r="I167" s="218"/>
      <c r="J167" s="218"/>
      <c r="K167" s="218"/>
      <c r="L167" s="218"/>
      <c r="M167" s="218"/>
      <c r="N167" s="218"/>
    </row>
    <row r="168" spans="1:14" ht="12" hidden="1" customHeight="1" x14ac:dyDescent="0.2"/>
    <row r="169" spans="1:14" hidden="1" x14ac:dyDescent="0.2">
      <c r="B169" s="58" t="s">
        <v>278</v>
      </c>
    </row>
    <row r="170" spans="1:14" ht="27" hidden="1" customHeight="1" x14ac:dyDescent="0.2">
      <c r="B170" s="218" t="s">
        <v>279</v>
      </c>
      <c r="C170" s="218"/>
      <c r="D170" s="218"/>
      <c r="E170" s="218"/>
      <c r="F170" s="218"/>
      <c r="G170" s="218"/>
      <c r="H170" s="218"/>
      <c r="I170" s="218"/>
      <c r="J170" s="218"/>
      <c r="K170" s="218"/>
      <c r="L170" s="218"/>
      <c r="M170" s="218"/>
      <c r="N170" s="218"/>
    </row>
    <row r="171" spans="1:14" ht="12" hidden="1" customHeight="1" x14ac:dyDescent="0.2"/>
    <row r="172" spans="1:14" ht="15.75" hidden="1" x14ac:dyDescent="0.25">
      <c r="A172" s="219" t="s">
        <v>280</v>
      </c>
      <c r="B172" s="219"/>
      <c r="C172" s="219"/>
      <c r="D172" s="219"/>
      <c r="E172" s="219"/>
      <c r="F172" s="219"/>
      <c r="G172" s="219"/>
      <c r="H172" s="219"/>
      <c r="I172" s="219"/>
      <c r="J172" s="219"/>
      <c r="K172" s="219"/>
      <c r="L172" s="219"/>
      <c r="M172" s="219"/>
      <c r="N172" s="219"/>
    </row>
    <row r="173" spans="1:14" ht="12" hidden="1" customHeight="1" x14ac:dyDescent="0.25">
      <c r="A173" s="103"/>
      <c r="B173" s="103"/>
      <c r="C173" s="103"/>
      <c r="D173" s="103"/>
      <c r="E173" s="103"/>
      <c r="F173" s="103"/>
      <c r="G173" s="103"/>
      <c r="H173" s="103"/>
      <c r="I173" s="103"/>
      <c r="J173" s="103"/>
      <c r="K173" s="103"/>
      <c r="L173" s="103"/>
      <c r="M173" s="103"/>
      <c r="N173" s="103"/>
    </row>
    <row r="174" spans="1:14" ht="27" hidden="1" customHeight="1" x14ac:dyDescent="0.2">
      <c r="B174" s="220" t="s">
        <v>336</v>
      </c>
      <c r="C174" s="220"/>
      <c r="D174" s="220"/>
      <c r="E174" s="220"/>
      <c r="F174" s="220"/>
      <c r="G174" s="220"/>
      <c r="H174" s="220"/>
      <c r="I174" s="220"/>
      <c r="J174" s="220"/>
      <c r="K174" s="220"/>
      <c r="L174" s="220"/>
      <c r="M174" s="220"/>
      <c r="N174" s="220"/>
    </row>
    <row r="175" spans="1:14" ht="27" hidden="1" customHeight="1" x14ac:dyDescent="0.2">
      <c r="B175" s="218" t="s">
        <v>281</v>
      </c>
      <c r="C175" s="218"/>
      <c r="D175" s="218"/>
      <c r="E175" s="218"/>
      <c r="F175" s="218"/>
      <c r="G175" s="218"/>
      <c r="H175" s="218"/>
      <c r="I175" s="218"/>
      <c r="J175" s="218"/>
      <c r="K175" s="218"/>
      <c r="L175" s="218"/>
      <c r="M175" s="218"/>
      <c r="N175" s="218"/>
    </row>
    <row r="176" spans="1:14" ht="12" hidden="1" customHeight="1" x14ac:dyDescent="0.2"/>
    <row r="177" spans="2:14" hidden="1" x14ac:dyDescent="0.2">
      <c r="B177" s="58" t="s">
        <v>282</v>
      </c>
    </row>
    <row r="178" spans="2:14" ht="27" hidden="1" customHeight="1" x14ac:dyDescent="0.2">
      <c r="B178" s="218" t="s">
        <v>283</v>
      </c>
      <c r="C178" s="218"/>
      <c r="D178" s="218"/>
      <c r="E178" s="218"/>
      <c r="F178" s="218"/>
      <c r="G178" s="218"/>
      <c r="H178" s="218"/>
      <c r="I178" s="218"/>
      <c r="J178" s="218"/>
      <c r="K178" s="218"/>
      <c r="L178" s="218"/>
      <c r="M178" s="218"/>
      <c r="N178" s="218"/>
    </row>
    <row r="179" spans="2:14" ht="12" hidden="1" customHeight="1" x14ac:dyDescent="0.2"/>
    <row r="180" spans="2:14" ht="15.75" hidden="1" customHeight="1" x14ac:dyDescent="0.2">
      <c r="B180" s="58" t="s">
        <v>284</v>
      </c>
    </row>
    <row r="181" spans="2:14" ht="39.75" hidden="1" customHeight="1" x14ac:dyDescent="0.2">
      <c r="B181" s="218" t="s">
        <v>285</v>
      </c>
      <c r="C181" s="218"/>
      <c r="D181" s="218"/>
      <c r="E181" s="218"/>
      <c r="F181" s="218"/>
      <c r="G181" s="218"/>
      <c r="H181" s="218"/>
      <c r="I181" s="218"/>
      <c r="J181" s="218"/>
      <c r="K181" s="218"/>
      <c r="L181" s="218"/>
      <c r="M181" s="218"/>
      <c r="N181" s="218"/>
    </row>
    <row r="182" spans="2:14" hidden="1" x14ac:dyDescent="0.2">
      <c r="C182" s="218" t="s">
        <v>286</v>
      </c>
      <c r="D182" s="218"/>
      <c r="E182" s="218"/>
      <c r="F182" s="218"/>
      <c r="G182" s="218"/>
      <c r="H182" s="218"/>
      <c r="I182" s="218"/>
      <c r="J182" s="218"/>
      <c r="K182" s="218"/>
      <c r="L182" s="218"/>
      <c r="M182" s="218"/>
      <c r="N182" s="218"/>
    </row>
    <row r="183" spans="2:14" hidden="1" x14ac:dyDescent="0.2">
      <c r="C183" s="218" t="s">
        <v>287</v>
      </c>
      <c r="D183" s="218"/>
      <c r="E183" s="218"/>
      <c r="F183" s="218"/>
      <c r="G183" s="218"/>
      <c r="H183" s="218"/>
      <c r="I183" s="218"/>
      <c r="J183" s="218"/>
      <c r="K183" s="218"/>
      <c r="L183" s="218"/>
      <c r="M183" s="218"/>
      <c r="N183" s="218"/>
    </row>
    <row r="184" spans="2:14" ht="12" hidden="1" customHeight="1" x14ac:dyDescent="0.2"/>
    <row r="185" spans="2:14" hidden="1" x14ac:dyDescent="0.2">
      <c r="B185" s="58" t="s">
        <v>288</v>
      </c>
    </row>
    <row r="186" spans="2:14" ht="38.25" hidden="1" customHeight="1" x14ac:dyDescent="0.2">
      <c r="B186" s="218" t="s">
        <v>289</v>
      </c>
      <c r="C186" s="218"/>
      <c r="D186" s="218"/>
      <c r="E186" s="218"/>
      <c r="F186" s="218"/>
      <c r="G186" s="218"/>
      <c r="H186" s="218"/>
      <c r="I186" s="218"/>
      <c r="J186" s="218"/>
      <c r="K186" s="218"/>
      <c r="L186" s="218"/>
      <c r="M186" s="218"/>
      <c r="N186" s="218"/>
    </row>
    <row r="187" spans="2:14" ht="12" hidden="1" customHeight="1" x14ac:dyDescent="0.2"/>
    <row r="188" spans="2:14" ht="12" hidden="1" customHeight="1" x14ac:dyDescent="0.2"/>
  </sheetData>
  <mergeCells count="70">
    <mergeCell ref="B18:N18"/>
    <mergeCell ref="B1:N1"/>
    <mergeCell ref="A2:N2"/>
    <mergeCell ref="B8:N8"/>
    <mergeCell ref="K10:L10"/>
    <mergeCell ref="A14:N14"/>
    <mergeCell ref="I10:J10"/>
    <mergeCell ref="B74:N74"/>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12:N112"/>
    <mergeCell ref="B78:N78"/>
    <mergeCell ref="B79:N79"/>
    <mergeCell ref="B91:N91"/>
    <mergeCell ref="B92:N92"/>
    <mergeCell ref="B95:N95"/>
    <mergeCell ref="B96:N96"/>
    <mergeCell ref="B99:N99"/>
    <mergeCell ref="B102:N102"/>
    <mergeCell ref="B104:N104"/>
    <mergeCell ref="B108:N108"/>
    <mergeCell ref="B109:N109"/>
    <mergeCell ref="B181:N181"/>
    <mergeCell ref="C182:N182"/>
    <mergeCell ref="C183:N183"/>
    <mergeCell ref="B186:N186"/>
    <mergeCell ref="A38:N38"/>
    <mergeCell ref="C164:N164"/>
    <mergeCell ref="B146:N146"/>
    <mergeCell ref="B149:N149"/>
    <mergeCell ref="B151:N151"/>
    <mergeCell ref="B152:N152"/>
    <mergeCell ref="C153:N153"/>
    <mergeCell ref="C154:N154"/>
    <mergeCell ref="B156:N156"/>
    <mergeCell ref="B157:N157"/>
    <mergeCell ref="C158:N158"/>
    <mergeCell ref="B160:N160"/>
    <mergeCell ref="B170:N170"/>
    <mergeCell ref="A172:N172"/>
    <mergeCell ref="B174:N174"/>
    <mergeCell ref="B175:N175"/>
    <mergeCell ref="B178:N178"/>
    <mergeCell ref="B167:N167"/>
    <mergeCell ref="B161:N161"/>
    <mergeCell ref="B144:N144"/>
    <mergeCell ref="B113:N113"/>
    <mergeCell ref="B114:N114"/>
    <mergeCell ref="B118:N118"/>
    <mergeCell ref="B122:N122"/>
    <mergeCell ref="B126:N126"/>
    <mergeCell ref="B129:N129"/>
    <mergeCell ref="B130:N130"/>
    <mergeCell ref="B140:N140"/>
    <mergeCell ref="C141:N141"/>
    <mergeCell ref="C142:N142"/>
    <mergeCell ref="B143:N143"/>
  </mergeCells>
  <hyperlinks>
    <hyperlink ref="I5" r:id="rId1" xr:uid="{63083D34-3297-4A6B-8CC2-F8C551CF6AF7}"/>
    <hyperlink ref="I10" r:id="rId2" xr:uid="{C6AE2FF9-B4AC-457F-894C-21F721CBE48E}"/>
    <hyperlink ref="I10:J10" r:id="rId3" display="LGS Portal Resources" xr:uid="{2532A664-606A-4C79-87C7-C9248890D565}"/>
  </hyperlinks>
  <printOptions horizontalCentered="1"/>
  <pageMargins left="0.25" right="0.25" top="0.75" bottom="0.75" header="0.3" footer="0.3"/>
  <pageSetup scale="76" orientation="portrait" r:id="rId4"/>
  <headerFooter alignWithMargins="0">
    <oddHeader xml:space="preserve">&amp;C
</oddHeader>
    <oddFooter>&amp;CPage &amp;P of &amp;N</oddFooter>
  </headerFooter>
  <rowBreaks count="4" manualBreakCount="4">
    <brk id="69" max="13" man="1"/>
    <brk id="119" max="13" man="1"/>
    <brk id="170" max="16383" man="1"/>
    <brk id="211" max="16383" man="1"/>
  </rowBreak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6"/>
  <sheetViews>
    <sheetView workbookViewId="0">
      <selection activeCell="H2" sqref="H2"/>
    </sheetView>
  </sheetViews>
  <sheetFormatPr defaultRowHeight="12.75" x14ac:dyDescent="0.2"/>
  <cols>
    <col min="2" max="2" width="5.42578125" customWidth="1"/>
    <col min="7" max="7" width="11.5703125" customWidth="1"/>
    <col min="10" max="10" width="4.28515625" customWidth="1"/>
  </cols>
  <sheetData>
    <row r="1" spans="2:15" ht="24" x14ac:dyDescent="0.2">
      <c r="F1" s="107" t="s">
        <v>334</v>
      </c>
      <c r="G1" s="107"/>
    </row>
    <row r="2" spans="2:15" ht="30" customHeight="1" x14ac:dyDescent="0.2">
      <c r="B2" s="108" t="s">
        <v>337</v>
      </c>
      <c r="C2" s="108"/>
      <c r="H2" s="3"/>
      <c r="I2" s="3"/>
      <c r="J2" s="3"/>
      <c r="K2" s="3"/>
      <c r="L2" s="3"/>
      <c r="M2" s="3"/>
      <c r="N2" s="3"/>
      <c r="O2" s="3"/>
    </row>
    <row r="3" spans="2:15" ht="15.75" x14ac:dyDescent="0.2">
      <c r="B3" s="109"/>
      <c r="C3" s="109"/>
    </row>
    <row r="4" spans="2:15" ht="15.75" x14ac:dyDescent="0.2">
      <c r="B4" s="109" t="s">
        <v>338</v>
      </c>
      <c r="C4" s="109"/>
    </row>
    <row r="5" spans="2:15" ht="11.1" customHeight="1" x14ac:dyDescent="0.2">
      <c r="B5" s="110"/>
      <c r="C5" s="109"/>
    </row>
    <row r="6" spans="2:15" ht="15.75" x14ac:dyDescent="0.2">
      <c r="B6" s="109" t="s">
        <v>344</v>
      </c>
      <c r="C6" s="109"/>
    </row>
    <row r="7" spans="2:15" ht="15.75" x14ac:dyDescent="0.2">
      <c r="B7" s="109" t="s">
        <v>339</v>
      </c>
      <c r="C7" s="109" t="s">
        <v>345</v>
      </c>
    </row>
    <row r="8" spans="2:15" ht="15.75" x14ac:dyDescent="0.2">
      <c r="B8" s="109"/>
      <c r="C8" s="109"/>
    </row>
    <row r="9" spans="2:15" ht="15.75" x14ac:dyDescent="0.2">
      <c r="B9" s="109" t="s">
        <v>340</v>
      </c>
      <c r="C9" s="109"/>
    </row>
    <row r="10" spans="2:15" ht="24.95" customHeight="1" x14ac:dyDescent="0.2">
      <c r="B10" s="109" t="s">
        <v>346</v>
      </c>
      <c r="C10" s="109"/>
    </row>
    <row r="11" spans="2:15" ht="15.75" x14ac:dyDescent="0.2">
      <c r="B11" s="109" t="s">
        <v>347</v>
      </c>
      <c r="C11" s="109"/>
    </row>
    <row r="12" spans="2:15" ht="15.75" x14ac:dyDescent="0.2">
      <c r="B12" s="109"/>
      <c r="C12" s="109"/>
    </row>
    <row r="13" spans="2:15" ht="15.75" x14ac:dyDescent="0.2">
      <c r="B13" s="109"/>
      <c r="C13" s="109"/>
    </row>
    <row r="14" spans="2:15" ht="15.75" x14ac:dyDescent="0.25">
      <c r="B14" s="109" t="s">
        <v>342</v>
      </c>
      <c r="C14" s="109"/>
      <c r="J14" s="116" t="s">
        <v>343</v>
      </c>
    </row>
    <row r="15" spans="2:15" ht="15.75" x14ac:dyDescent="0.2">
      <c r="B15" s="109" t="s">
        <v>335</v>
      </c>
      <c r="C15" s="109"/>
    </row>
    <row r="16" spans="2:15" ht="15.75" x14ac:dyDescent="0.2">
      <c r="B16" s="109"/>
      <c r="C16" s="109"/>
    </row>
    <row r="17" spans="2:15" ht="15.75" x14ac:dyDescent="0.2">
      <c r="B17" s="109" t="s">
        <v>341</v>
      </c>
      <c r="C17" s="109"/>
    </row>
    <row r="18" spans="2:15" ht="15.75" x14ac:dyDescent="0.2">
      <c r="C18" s="109"/>
      <c r="D18" s="4"/>
      <c r="K18" s="4"/>
    </row>
    <row r="20" spans="2:15" ht="15.75" x14ac:dyDescent="0.25">
      <c r="B20" s="116" t="s">
        <v>348</v>
      </c>
    </row>
    <row r="21" spans="2:15" x14ac:dyDescent="0.2">
      <c r="B21" s="111"/>
      <c r="C21" s="112"/>
      <c r="D21" s="112"/>
      <c r="E21" s="112"/>
      <c r="F21" s="112"/>
      <c r="G21" s="112"/>
      <c r="H21" s="112"/>
      <c r="I21" s="112"/>
      <c r="J21" s="112"/>
      <c r="K21" s="112"/>
      <c r="L21" s="112"/>
      <c r="M21" s="112"/>
      <c r="N21" s="112"/>
      <c r="O21" s="113"/>
    </row>
    <row r="22" spans="2:15" x14ac:dyDescent="0.2">
      <c r="B22" s="2"/>
      <c r="O22" s="5"/>
    </row>
    <row r="23" spans="2:15" x14ac:dyDescent="0.2">
      <c r="B23" s="2"/>
      <c r="O23" s="5"/>
    </row>
    <row r="24" spans="2:15" x14ac:dyDescent="0.2">
      <c r="B24" s="2"/>
      <c r="O24" s="5"/>
    </row>
    <row r="25" spans="2:15" x14ac:dyDescent="0.2">
      <c r="B25" s="2"/>
      <c r="O25" s="5"/>
    </row>
    <row r="26" spans="2:15" x14ac:dyDescent="0.2">
      <c r="B26" s="2"/>
      <c r="O26" s="5"/>
    </row>
    <row r="27" spans="2:15" x14ac:dyDescent="0.2">
      <c r="B27" s="2"/>
      <c r="O27" s="5"/>
    </row>
    <row r="28" spans="2:15" x14ac:dyDescent="0.2">
      <c r="B28" s="2"/>
      <c r="O28" s="5"/>
    </row>
    <row r="29" spans="2:15" x14ac:dyDescent="0.2">
      <c r="B29" s="2"/>
      <c r="O29" s="5"/>
    </row>
    <row r="30" spans="2:15" x14ac:dyDescent="0.2">
      <c r="B30" s="2"/>
      <c r="O30" s="5"/>
    </row>
    <row r="31" spans="2:15" x14ac:dyDescent="0.2">
      <c r="B31" s="2"/>
      <c r="O31" s="5"/>
    </row>
    <row r="32" spans="2:15" x14ac:dyDescent="0.2">
      <c r="B32" s="2"/>
      <c r="O32" s="5"/>
    </row>
    <row r="33" spans="2:15" x14ac:dyDescent="0.2">
      <c r="B33" s="2"/>
      <c r="O33" s="5"/>
    </row>
    <row r="34" spans="2:15" x14ac:dyDescent="0.2">
      <c r="B34" s="2"/>
      <c r="O34" s="5"/>
    </row>
    <row r="35" spans="2:15" x14ac:dyDescent="0.2">
      <c r="B35" s="2"/>
      <c r="O35" s="5"/>
    </row>
    <row r="36" spans="2:15" x14ac:dyDescent="0.2">
      <c r="B36" s="114"/>
      <c r="C36" s="64"/>
      <c r="D36" s="64"/>
      <c r="E36" s="64"/>
      <c r="F36" s="64"/>
      <c r="G36" s="64"/>
      <c r="H36" s="64"/>
      <c r="I36" s="64"/>
      <c r="J36" s="64"/>
      <c r="K36" s="64"/>
      <c r="L36" s="64"/>
      <c r="M36" s="64"/>
      <c r="N36" s="64"/>
      <c r="O36" s="115"/>
    </row>
  </sheetData>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7"/>
  <sheetViews>
    <sheetView tabSelected="1" topLeftCell="A76" zoomScale="90" zoomScaleNormal="90" workbookViewId="0">
      <selection activeCell="I89" sqref="I89"/>
    </sheetView>
  </sheetViews>
  <sheetFormatPr defaultColWidth="9.140625" defaultRowHeight="15" x14ac:dyDescent="0.25"/>
  <cols>
    <col min="1" max="1" width="63.28515625" style="7" bestFit="1" customWidth="1"/>
    <col min="2" max="2" width="21.7109375" style="7" customWidth="1"/>
    <col min="3" max="7" width="7.7109375" style="7" customWidth="1"/>
    <col min="8" max="16384" width="9.140625" style="7"/>
  </cols>
  <sheetData>
    <row r="1" spans="1:11" ht="18" x14ac:dyDescent="0.25">
      <c r="A1" s="202" t="s">
        <v>21</v>
      </c>
      <c r="B1" s="202"/>
      <c r="C1" s="202"/>
      <c r="D1" s="202"/>
      <c r="E1" s="202"/>
      <c r="F1" s="202"/>
      <c r="G1" s="202"/>
      <c r="H1" s="6"/>
      <c r="I1" s="6"/>
      <c r="J1" s="6"/>
      <c r="K1" s="6"/>
    </row>
    <row r="2" spans="1:11" ht="15.75" x14ac:dyDescent="0.25">
      <c r="A2" s="203" t="s">
        <v>736</v>
      </c>
      <c r="B2" s="203"/>
      <c r="C2" s="203"/>
      <c r="D2" s="203"/>
      <c r="E2" s="203"/>
      <c r="F2" s="203"/>
      <c r="G2" s="203"/>
      <c r="H2" s="8"/>
      <c r="I2" s="8"/>
      <c r="J2" s="8"/>
      <c r="K2" s="8"/>
    </row>
    <row r="4" spans="1:11" ht="17.100000000000001" customHeight="1" x14ac:dyDescent="0.25">
      <c r="A4" s="9" t="str">
        <f>IF(A5="LOCAL GOVERNMENT NAME:", "", VLOOKUP(A5, EntityLookup!B3:C183,2,1))</f>
        <v/>
      </c>
      <c r="B4" s="204" t="s">
        <v>23</v>
      </c>
      <c r="C4" s="205"/>
      <c r="D4" s="205"/>
      <c r="E4" s="205"/>
      <c r="F4" s="205"/>
      <c r="G4" s="205"/>
    </row>
    <row r="5" spans="1:11" ht="17.100000000000001" customHeight="1" x14ac:dyDescent="0.25">
      <c r="A5" s="123" t="s">
        <v>188</v>
      </c>
      <c r="B5" s="204" t="s">
        <v>24</v>
      </c>
      <c r="C5" s="205"/>
      <c r="D5" s="205"/>
      <c r="E5" s="205"/>
      <c r="F5" s="205"/>
      <c r="G5" s="205"/>
    </row>
    <row r="6" spans="1:11" ht="17.100000000000001" customHeight="1" x14ac:dyDescent="0.25">
      <c r="A6" s="10" t="s">
        <v>737</v>
      </c>
      <c r="B6" s="204" t="s">
        <v>25</v>
      </c>
      <c r="C6" s="205"/>
      <c r="D6" s="205"/>
      <c r="E6" s="205"/>
      <c r="F6" s="205"/>
      <c r="G6" s="205"/>
    </row>
    <row r="7" spans="1:11" ht="17.100000000000001" customHeight="1" x14ac:dyDescent="0.25">
      <c r="A7" s="124" t="s">
        <v>738</v>
      </c>
      <c r="B7" s="206"/>
      <c r="C7" s="207"/>
      <c r="D7" s="207"/>
      <c r="E7" s="207"/>
      <c r="F7" s="207"/>
      <c r="G7" s="207"/>
    </row>
    <row r="8" spans="1:11" ht="17.100000000000001" customHeight="1" x14ac:dyDescent="0.25">
      <c r="A8" s="124"/>
      <c r="B8" s="211"/>
      <c r="C8" s="212"/>
      <c r="D8" s="212"/>
      <c r="E8" s="212"/>
      <c r="F8" s="212"/>
      <c r="G8" s="212"/>
    </row>
    <row r="9" spans="1:11" ht="17.100000000000001" customHeight="1" x14ac:dyDescent="0.25">
      <c r="A9" s="11"/>
      <c r="B9" s="211"/>
      <c r="C9" s="212"/>
      <c r="D9" s="212"/>
      <c r="E9" s="212"/>
      <c r="F9" s="212"/>
      <c r="G9" s="212"/>
    </row>
    <row r="10" spans="1:11" ht="17.100000000000001" customHeight="1" x14ac:dyDescent="0.25">
      <c r="A10" s="12"/>
      <c r="B10" s="13"/>
      <c r="C10" s="13"/>
      <c r="D10" s="13"/>
      <c r="E10" s="13"/>
      <c r="F10" s="13"/>
      <c r="G10" s="13"/>
    </row>
    <row r="11" spans="1:11" ht="6.75" customHeight="1" x14ac:dyDescent="0.25">
      <c r="A11" s="69"/>
    </row>
    <row r="12" spans="1:11" x14ac:dyDescent="0.25">
      <c r="A12" s="70" t="s">
        <v>111</v>
      </c>
    </row>
    <row r="13" spans="1:11" ht="7.5" customHeight="1" x14ac:dyDescent="0.25">
      <c r="A13" s="14"/>
    </row>
    <row r="14" spans="1:11" ht="15.75" x14ac:dyDescent="0.25">
      <c r="B14" s="15" t="s">
        <v>22</v>
      </c>
      <c r="C14" s="16"/>
      <c r="D14" s="16"/>
      <c r="E14" s="16"/>
      <c r="F14" s="16"/>
      <c r="G14" s="16"/>
    </row>
    <row r="15" spans="1:11" ht="15.75" x14ac:dyDescent="0.25">
      <c r="B15" s="15" t="s">
        <v>146</v>
      </c>
      <c r="C15" s="16"/>
      <c r="D15" s="16"/>
      <c r="E15" s="16"/>
      <c r="F15" s="16"/>
      <c r="G15" s="16"/>
    </row>
    <row r="16" spans="1:11" ht="15.75" x14ac:dyDescent="0.25">
      <c r="B16" s="15" t="s">
        <v>86</v>
      </c>
      <c r="C16" s="16"/>
      <c r="D16" s="16"/>
      <c r="E16" s="16"/>
      <c r="F16" s="16"/>
      <c r="G16" s="16"/>
    </row>
    <row r="17" spans="1:7" ht="15.75" x14ac:dyDescent="0.25">
      <c r="B17" s="15" t="s">
        <v>26</v>
      </c>
      <c r="C17" s="16"/>
      <c r="D17" s="16"/>
      <c r="E17" s="16"/>
      <c r="F17" s="16"/>
      <c r="G17" s="16"/>
    </row>
    <row r="18" spans="1:7" ht="15.75" x14ac:dyDescent="0.25">
      <c r="B18" s="15" t="s">
        <v>27</v>
      </c>
      <c r="C18" s="16"/>
      <c r="D18" s="16"/>
      <c r="E18" s="16"/>
      <c r="F18" s="16"/>
      <c r="G18" s="16"/>
    </row>
    <row r="19" spans="1:7" ht="10.5" customHeight="1" thickBot="1" x14ac:dyDescent="0.3">
      <c r="B19" s="15"/>
      <c r="C19" s="16"/>
      <c r="D19" s="16"/>
      <c r="E19" s="16"/>
      <c r="F19" s="16"/>
      <c r="G19" s="16"/>
    </row>
    <row r="20" spans="1:7" ht="64.5" customHeight="1" thickBot="1" x14ac:dyDescent="0.3">
      <c r="A20" s="215" t="s">
        <v>727</v>
      </c>
      <c r="B20" s="216"/>
      <c r="C20" s="216"/>
      <c r="D20" s="216"/>
      <c r="E20" s="216"/>
      <c r="F20" s="216"/>
      <c r="G20" s="217"/>
    </row>
    <row r="21" spans="1:7" ht="10.5" customHeight="1" x14ac:dyDescent="0.25">
      <c r="B21" s="15"/>
      <c r="C21" s="16"/>
      <c r="D21" s="16"/>
      <c r="E21" s="16"/>
      <c r="F21" s="16"/>
      <c r="G21" s="16"/>
    </row>
    <row r="22" spans="1:7" ht="10.5" customHeight="1" thickBot="1" x14ac:dyDescent="0.3"/>
    <row r="23" spans="1:7" ht="63.75" customHeight="1" thickBot="1" x14ac:dyDescent="0.3">
      <c r="A23" s="208" t="s">
        <v>134</v>
      </c>
      <c r="B23" s="209"/>
      <c r="C23" s="209"/>
      <c r="D23" s="209"/>
      <c r="E23" s="209"/>
      <c r="F23" s="209"/>
      <c r="G23" s="210"/>
    </row>
    <row r="24" spans="1:7" ht="12.75" customHeight="1" x14ac:dyDescent="0.25">
      <c r="A24" s="141"/>
      <c r="B24" s="141"/>
      <c r="C24" s="141"/>
      <c r="D24" s="141"/>
      <c r="E24" s="141"/>
      <c r="F24" s="141"/>
      <c r="G24" s="141"/>
    </row>
    <row r="25" spans="1:7" x14ac:dyDescent="0.25">
      <c r="A25" s="17"/>
      <c r="B25" s="18"/>
      <c r="C25" s="18"/>
      <c r="D25" s="18"/>
      <c r="E25" s="18"/>
      <c r="F25" s="18"/>
      <c r="G25" s="18"/>
    </row>
    <row r="26" spans="1:7" x14ac:dyDescent="0.25">
      <c r="A26" s="213" t="s">
        <v>728</v>
      </c>
      <c r="B26" s="213"/>
      <c r="C26" s="213"/>
      <c r="D26" s="213"/>
      <c r="E26" s="213"/>
      <c r="F26" s="213"/>
      <c r="G26" s="213"/>
    </row>
    <row r="27" spans="1:7" x14ac:dyDescent="0.25">
      <c r="A27" s="213"/>
      <c r="B27" s="213"/>
      <c r="C27" s="213"/>
      <c r="D27" s="213"/>
      <c r="E27" s="213"/>
      <c r="F27" s="213"/>
      <c r="G27" s="213"/>
    </row>
    <row r="28" spans="1:7" x14ac:dyDescent="0.25">
      <c r="A28" s="17"/>
      <c r="B28" s="18"/>
      <c r="C28" s="18"/>
      <c r="D28" s="18"/>
      <c r="E28" s="18"/>
      <c r="F28" s="18"/>
      <c r="G28" s="18"/>
    </row>
    <row r="29" spans="1:7" x14ac:dyDescent="0.25">
      <c r="A29" s="17"/>
      <c r="B29" s="18"/>
      <c r="C29" s="18"/>
      <c r="D29" s="18"/>
      <c r="E29" s="18"/>
      <c r="F29" s="18"/>
      <c r="G29" s="18"/>
    </row>
    <row r="30" spans="1:7" x14ac:dyDescent="0.25">
      <c r="A30" s="214" t="s">
        <v>32</v>
      </c>
      <c r="B30" s="214"/>
      <c r="C30" s="214"/>
      <c r="D30" s="214"/>
      <c r="E30" s="214"/>
      <c r="F30" s="214"/>
      <c r="G30" s="214"/>
    </row>
    <row r="31" spans="1:7" x14ac:dyDescent="0.25">
      <c r="A31" s="201" t="s">
        <v>38</v>
      </c>
      <c r="B31" s="201"/>
      <c r="C31" s="201"/>
      <c r="D31" s="201"/>
      <c r="E31" s="201"/>
      <c r="F31" s="201"/>
      <c r="G31" s="201"/>
    </row>
    <row r="32" spans="1:7" x14ac:dyDescent="0.25">
      <c r="A32" s="201"/>
      <c r="B32" s="201"/>
      <c r="C32" s="201"/>
      <c r="D32" s="201"/>
      <c r="E32" s="201"/>
      <c r="F32" s="201"/>
      <c r="G32" s="201"/>
    </row>
    <row r="33" spans="1:11" x14ac:dyDescent="0.25">
      <c r="A33" s="19"/>
      <c r="B33" s="19"/>
      <c r="C33" s="19"/>
      <c r="D33" s="19"/>
      <c r="E33" s="19"/>
      <c r="F33" s="19"/>
      <c r="G33" s="19"/>
    </row>
    <row r="34" spans="1:11" x14ac:dyDescent="0.25">
      <c r="A34" s="20" t="s">
        <v>96</v>
      </c>
      <c r="B34" s="194" t="s">
        <v>96</v>
      </c>
      <c r="C34" s="194"/>
      <c r="D34" s="194" t="s">
        <v>34</v>
      </c>
      <c r="E34" s="194"/>
      <c r="F34" s="194"/>
      <c r="G34" s="195"/>
    </row>
    <row r="35" spans="1:11" x14ac:dyDescent="0.25">
      <c r="A35" s="21" t="s">
        <v>190</v>
      </c>
      <c r="B35" s="196" t="s">
        <v>100</v>
      </c>
      <c r="C35" s="196"/>
      <c r="D35" s="196" t="s">
        <v>33</v>
      </c>
      <c r="E35" s="196"/>
      <c r="F35" s="196"/>
      <c r="G35" s="197"/>
    </row>
    <row r="36" spans="1:11" x14ac:dyDescent="0.25">
      <c r="A36" s="22">
        <v>0</v>
      </c>
      <c r="B36" s="198">
        <v>1000000</v>
      </c>
      <c r="C36" s="198"/>
      <c r="D36" s="199">
        <v>0</v>
      </c>
      <c r="E36" s="199"/>
      <c r="F36" s="199"/>
      <c r="G36" s="200"/>
    </row>
    <row r="37" spans="1:11" x14ac:dyDescent="0.25">
      <c r="A37" s="23">
        <v>1000000</v>
      </c>
      <c r="B37" s="193">
        <v>1500000</v>
      </c>
      <c r="C37" s="187"/>
      <c r="D37" s="188">
        <v>800</v>
      </c>
      <c r="E37" s="188"/>
      <c r="F37" s="188"/>
      <c r="G37" s="189"/>
    </row>
    <row r="38" spans="1:11" x14ac:dyDescent="0.25">
      <c r="A38" s="24">
        <v>1500000</v>
      </c>
      <c r="B38" s="184">
        <v>2500000</v>
      </c>
      <c r="C38" s="184">
        <v>1500000</v>
      </c>
      <c r="D38" s="185">
        <v>950</v>
      </c>
      <c r="E38" s="185"/>
      <c r="F38" s="185"/>
      <c r="G38" s="186"/>
    </row>
    <row r="39" spans="1:11" x14ac:dyDescent="0.25">
      <c r="A39" s="23">
        <v>2500000</v>
      </c>
      <c r="B39" s="187">
        <v>5000000</v>
      </c>
      <c r="C39" s="187">
        <v>2500000</v>
      </c>
      <c r="D39" s="188">
        <v>1300</v>
      </c>
      <c r="E39" s="188"/>
      <c r="F39" s="188"/>
      <c r="G39" s="189"/>
    </row>
    <row r="40" spans="1:11" x14ac:dyDescent="0.25">
      <c r="A40" s="25">
        <v>5000000</v>
      </c>
      <c r="B40" s="184">
        <v>10000000</v>
      </c>
      <c r="C40" s="184">
        <v>5000000</v>
      </c>
      <c r="D40" s="185">
        <v>1700</v>
      </c>
      <c r="E40" s="185"/>
      <c r="F40" s="185"/>
      <c r="G40" s="186"/>
    </row>
    <row r="41" spans="1:11" x14ac:dyDescent="0.25">
      <c r="A41" s="23">
        <v>10000000</v>
      </c>
      <c r="B41" s="187">
        <v>50000000</v>
      </c>
      <c r="C41" s="187">
        <v>10000000</v>
      </c>
      <c r="D41" s="188">
        <v>2500</v>
      </c>
      <c r="E41" s="188"/>
      <c r="F41" s="188"/>
      <c r="G41" s="189"/>
    </row>
    <row r="42" spans="1:11" x14ac:dyDescent="0.25">
      <c r="A42" s="120">
        <v>50000000</v>
      </c>
      <c r="B42" s="190"/>
      <c r="C42" s="190"/>
      <c r="D42" s="191">
        <v>3000</v>
      </c>
      <c r="E42" s="191"/>
      <c r="F42" s="191"/>
      <c r="G42" s="192"/>
    </row>
    <row r="43" spans="1:11" x14ac:dyDescent="0.25">
      <c r="A43" s="26"/>
      <c r="B43" s="26"/>
      <c r="C43" s="26"/>
      <c r="D43" s="26"/>
      <c r="E43" s="26"/>
      <c r="F43" s="26"/>
      <c r="G43" s="26"/>
    </row>
    <row r="44" spans="1:11" ht="6.75" customHeight="1" x14ac:dyDescent="0.25">
      <c r="A44" s="26"/>
      <c r="B44" s="26"/>
      <c r="C44" s="26"/>
      <c r="D44" s="26"/>
      <c r="E44" s="26"/>
      <c r="F44" s="26"/>
      <c r="G44" s="26"/>
    </row>
    <row r="45" spans="1:11" ht="15.75" thickBot="1" x14ac:dyDescent="0.3">
      <c r="A45" s="177" t="s">
        <v>37</v>
      </c>
      <c r="B45" s="177"/>
      <c r="C45" s="177"/>
      <c r="D45" s="177"/>
      <c r="E45" s="177"/>
      <c r="F45" s="177"/>
      <c r="G45" s="177"/>
      <c r="H45" s="27"/>
      <c r="I45" s="27"/>
      <c r="J45" s="27"/>
      <c r="K45" s="27"/>
    </row>
    <row r="46" spans="1:11" x14ac:dyDescent="0.25">
      <c r="A46" s="178" t="s">
        <v>39</v>
      </c>
      <c r="B46" s="180" t="s">
        <v>28</v>
      </c>
      <c r="C46" s="181"/>
      <c r="D46" s="28"/>
      <c r="E46" s="28"/>
      <c r="F46" s="28"/>
      <c r="G46" s="29"/>
    </row>
    <row r="47" spans="1:11" x14ac:dyDescent="0.25">
      <c r="A47" s="179"/>
      <c r="B47" s="30"/>
      <c r="C47" s="27"/>
      <c r="D47" s="27"/>
      <c r="E47" s="27"/>
      <c r="F47" s="27"/>
      <c r="G47" s="31"/>
    </row>
    <row r="48" spans="1:11" ht="5.25" customHeight="1" x14ac:dyDescent="0.25">
      <c r="A48" s="179"/>
      <c r="B48" s="30"/>
      <c r="C48" s="27"/>
      <c r="D48" s="27"/>
      <c r="E48" s="27"/>
      <c r="F48" s="27"/>
      <c r="G48" s="31"/>
    </row>
    <row r="49" spans="1:11" ht="15.75" thickBot="1" x14ac:dyDescent="0.3">
      <c r="A49" s="179"/>
      <c r="B49" s="167" t="s">
        <v>2</v>
      </c>
      <c r="C49" s="168"/>
      <c r="D49" s="32" t="s">
        <v>30</v>
      </c>
      <c r="E49" s="182"/>
      <c r="F49" s="182"/>
      <c r="G49" s="183"/>
    </row>
    <row r="50" spans="1:11" x14ac:dyDescent="0.25">
      <c r="A50" s="165" t="s">
        <v>40</v>
      </c>
      <c r="B50" s="30"/>
      <c r="C50" s="27"/>
      <c r="D50" s="27"/>
      <c r="E50" s="27"/>
      <c r="F50" s="27"/>
      <c r="G50" s="31"/>
    </row>
    <row r="51" spans="1:11" ht="7.5" customHeight="1" x14ac:dyDescent="0.25">
      <c r="A51" s="166"/>
      <c r="B51" s="30"/>
      <c r="C51" s="27"/>
      <c r="D51" s="27"/>
      <c r="E51" s="27"/>
      <c r="F51" s="27"/>
      <c r="G51" s="31"/>
    </row>
    <row r="52" spans="1:11" x14ac:dyDescent="0.25">
      <c r="A52" s="166"/>
      <c r="B52" s="167" t="s">
        <v>29</v>
      </c>
      <c r="C52" s="168"/>
      <c r="D52" s="168"/>
      <c r="E52" s="168"/>
      <c r="F52" s="168"/>
      <c r="G52" s="169"/>
    </row>
    <row r="53" spans="1:11" ht="15.75" thickBot="1" x14ac:dyDescent="0.3">
      <c r="A53" s="33"/>
      <c r="B53" s="34"/>
      <c r="C53" s="35"/>
      <c r="D53" s="35"/>
      <c r="E53" s="35"/>
      <c r="F53" s="35"/>
      <c r="G53" s="36"/>
    </row>
    <row r="54" spans="1:11" ht="10.5" customHeight="1" x14ac:dyDescent="0.25"/>
    <row r="55" spans="1:11" x14ac:dyDescent="0.25">
      <c r="A55" s="37" t="s">
        <v>739</v>
      </c>
    </row>
    <row r="56" spans="1:11" ht="18" customHeight="1" x14ac:dyDescent="0.25">
      <c r="A56" s="140" t="s">
        <v>31</v>
      </c>
      <c r="B56" s="140"/>
      <c r="C56" s="140"/>
      <c r="D56" s="140"/>
      <c r="E56" s="140"/>
      <c r="F56" s="140"/>
      <c r="G56" s="140"/>
      <c r="H56" s="37"/>
      <c r="I56" s="37"/>
      <c r="J56" s="37"/>
      <c r="K56" s="37"/>
    </row>
    <row r="57" spans="1:11" ht="3.75" customHeight="1" x14ac:dyDescent="0.25">
      <c r="A57" s="71"/>
      <c r="B57" s="71"/>
      <c r="C57" s="71"/>
      <c r="D57" s="71"/>
      <c r="E57" s="71"/>
      <c r="F57" s="71"/>
      <c r="G57" s="71"/>
      <c r="H57" s="37"/>
      <c r="I57" s="37"/>
      <c r="J57" s="37"/>
      <c r="K57" s="37"/>
    </row>
    <row r="58" spans="1:11" ht="16.5" customHeight="1" x14ac:dyDescent="0.35">
      <c r="A58" s="170" t="s">
        <v>41</v>
      </c>
      <c r="B58" s="170"/>
      <c r="C58" s="170"/>
      <c r="D58" s="170"/>
      <c r="E58" s="170"/>
      <c r="F58" s="170"/>
      <c r="G58" s="170"/>
    </row>
    <row r="59" spans="1:11" x14ac:dyDescent="0.25">
      <c r="A59" s="171" t="s">
        <v>110</v>
      </c>
      <c r="B59" s="172"/>
      <c r="C59" s="172"/>
      <c r="D59" s="172"/>
      <c r="E59" s="172"/>
      <c r="F59" s="172"/>
      <c r="G59" s="172"/>
    </row>
    <row r="60" spans="1:11" ht="16.5" customHeight="1" thickBot="1" x14ac:dyDescent="0.3">
      <c r="A60" s="173"/>
      <c r="B60" s="173"/>
      <c r="C60" s="173"/>
      <c r="D60" s="173"/>
      <c r="E60" s="173"/>
      <c r="F60" s="173"/>
      <c r="G60" s="173"/>
    </row>
    <row r="61" spans="1:11" ht="138" customHeight="1" thickBot="1" x14ac:dyDescent="0.3">
      <c r="A61" s="174" t="s">
        <v>729</v>
      </c>
      <c r="B61" s="175"/>
      <c r="C61" s="175"/>
      <c r="D61" s="175"/>
      <c r="E61" s="175"/>
      <c r="F61" s="175"/>
      <c r="G61" s="176"/>
    </row>
    <row r="62" spans="1:11" ht="9" customHeight="1" x14ac:dyDescent="0.25">
      <c r="A62" s="38"/>
    </row>
    <row r="63" spans="1:11" ht="18.75" x14ac:dyDescent="0.25">
      <c r="A63" s="142" t="s">
        <v>42</v>
      </c>
      <c r="B63" s="142"/>
      <c r="C63" s="142"/>
      <c r="D63" s="142"/>
      <c r="E63" s="142"/>
      <c r="F63" s="142"/>
      <c r="G63" s="142"/>
    </row>
    <row r="64" spans="1:11" ht="18.75" customHeight="1" x14ac:dyDescent="0.25">
      <c r="A64" s="39" t="s">
        <v>43</v>
      </c>
      <c r="B64" s="125"/>
    </row>
    <row r="65" spans="1:7" ht="18.75" customHeight="1" x14ac:dyDescent="0.25">
      <c r="A65" s="40" t="s">
        <v>44</v>
      </c>
      <c r="B65" s="125"/>
    </row>
    <row r="66" spans="1:7" ht="18.75" customHeight="1" x14ac:dyDescent="0.25">
      <c r="A66" s="40" t="s">
        <v>45</v>
      </c>
      <c r="B66" s="125"/>
    </row>
    <row r="67" spans="1:7" ht="18.75" x14ac:dyDescent="0.3">
      <c r="A67" s="143" t="s">
        <v>109</v>
      </c>
      <c r="B67" s="143"/>
      <c r="C67" s="143"/>
      <c r="D67" s="143"/>
      <c r="E67" s="143"/>
      <c r="F67" s="143"/>
      <c r="G67" s="143"/>
    </row>
    <row r="68" spans="1:7" ht="16.5" thickBot="1" x14ac:dyDescent="0.3">
      <c r="A68" s="144" t="s">
        <v>46</v>
      </c>
      <c r="B68" s="144"/>
      <c r="C68" s="144"/>
      <c r="D68" s="144"/>
      <c r="E68" s="144"/>
      <c r="F68" s="144"/>
      <c r="G68" s="144"/>
    </row>
    <row r="69" spans="1:7" ht="18.75" customHeight="1" thickBot="1" x14ac:dyDescent="0.3">
      <c r="A69" s="39" t="s">
        <v>3</v>
      </c>
      <c r="B69" s="56"/>
      <c r="C69" s="150" t="s">
        <v>47</v>
      </c>
      <c r="D69" s="151"/>
      <c r="E69" s="151"/>
      <c r="F69" s="151"/>
      <c r="G69" s="152"/>
    </row>
    <row r="70" spans="1:7" ht="31.5" customHeight="1" x14ac:dyDescent="0.25">
      <c r="A70" s="42" t="s">
        <v>48</v>
      </c>
      <c r="B70" s="43"/>
      <c r="C70" s="153" t="s">
        <v>49</v>
      </c>
      <c r="D70" s="154"/>
      <c r="E70" s="154"/>
      <c r="F70" s="159" t="str">
        <f>IF(B83&lt;750001,"0",IF(B83&lt;1000001,"$0",IF(B83&lt;1500001,"$800.00",IF(B83&lt;2500001,"$950.00", IF(B83&lt;5000001,"$1300.00", IF(B83&lt;10000001,"$1700.00", IF(B83&lt;50000001,"$2500.00", IF(B83&gt;50000000,"$3000.00"))))))))</f>
        <v>0</v>
      </c>
      <c r="G70" s="160"/>
    </row>
    <row r="71" spans="1:7" ht="18.75" customHeight="1" x14ac:dyDescent="0.25">
      <c r="A71" s="44" t="s">
        <v>50</v>
      </c>
      <c r="B71" s="56"/>
      <c r="C71" s="155"/>
      <c r="D71" s="156"/>
      <c r="E71" s="156"/>
      <c r="F71" s="161"/>
      <c r="G71" s="162"/>
    </row>
    <row r="72" spans="1:7" ht="18.75" customHeight="1" x14ac:dyDescent="0.25">
      <c r="A72" s="44" t="s">
        <v>1</v>
      </c>
      <c r="B72" s="56"/>
      <c r="C72" s="155"/>
      <c r="D72" s="156"/>
      <c r="E72" s="156"/>
      <c r="F72" s="161"/>
      <c r="G72" s="162"/>
    </row>
    <row r="73" spans="1:7" ht="18.75" customHeight="1" x14ac:dyDescent="0.25">
      <c r="A73" s="44" t="s">
        <v>51</v>
      </c>
      <c r="B73" s="56"/>
      <c r="C73" s="155"/>
      <c r="D73" s="156"/>
      <c r="E73" s="156"/>
      <c r="F73" s="161"/>
      <c r="G73" s="162"/>
    </row>
    <row r="74" spans="1:7" ht="18.75" customHeight="1" x14ac:dyDescent="0.25">
      <c r="A74" s="44" t="s">
        <v>52</v>
      </c>
      <c r="B74" s="56"/>
      <c r="C74" s="155"/>
      <c r="D74" s="156"/>
      <c r="E74" s="156"/>
      <c r="F74" s="161"/>
      <c r="G74" s="162"/>
    </row>
    <row r="75" spans="1:7" ht="18.75" customHeight="1" x14ac:dyDescent="0.25">
      <c r="A75" s="44" t="s">
        <v>53</v>
      </c>
      <c r="B75" s="56"/>
      <c r="C75" s="155"/>
      <c r="D75" s="156"/>
      <c r="E75" s="156"/>
      <c r="F75" s="161"/>
      <c r="G75" s="162"/>
    </row>
    <row r="76" spans="1:7" ht="18.75" customHeight="1" x14ac:dyDescent="0.25">
      <c r="A76" s="39" t="s">
        <v>54</v>
      </c>
      <c r="B76" s="56"/>
      <c r="C76" s="155"/>
      <c r="D76" s="156"/>
      <c r="E76" s="156"/>
      <c r="F76" s="161"/>
      <c r="G76" s="162"/>
    </row>
    <row r="77" spans="1:7" ht="18.75" customHeight="1" thickBot="1" x14ac:dyDescent="0.3">
      <c r="A77" s="39" t="s">
        <v>45</v>
      </c>
      <c r="B77" s="56"/>
      <c r="C77" s="157"/>
      <c r="D77" s="158"/>
      <c r="E77" s="158"/>
      <c r="F77" s="163"/>
      <c r="G77" s="164"/>
    </row>
    <row r="78" spans="1:7" ht="18.75" customHeight="1" x14ac:dyDescent="0.25">
      <c r="A78" s="142" t="s">
        <v>55</v>
      </c>
      <c r="B78" s="142"/>
      <c r="C78" s="142"/>
      <c r="D78" s="142"/>
      <c r="E78" s="142"/>
      <c r="F78" s="142"/>
      <c r="G78" s="142"/>
    </row>
    <row r="79" spans="1:7" ht="18.75" customHeight="1" x14ac:dyDescent="0.25">
      <c r="A79" s="45" t="s">
        <v>56</v>
      </c>
      <c r="B79" s="125"/>
    </row>
    <row r="80" spans="1:7" ht="18.75" x14ac:dyDescent="0.3">
      <c r="A80" s="143" t="s">
        <v>57</v>
      </c>
      <c r="B80" s="143"/>
      <c r="C80" s="143"/>
      <c r="D80" s="143"/>
      <c r="E80" s="143"/>
      <c r="F80" s="143"/>
      <c r="G80" s="143"/>
    </row>
    <row r="81" spans="1:11" ht="15.75" x14ac:dyDescent="0.25">
      <c r="A81" s="144" t="s">
        <v>58</v>
      </c>
      <c r="B81" s="144"/>
      <c r="C81" s="144"/>
      <c r="D81" s="144"/>
      <c r="E81" s="144"/>
      <c r="F81" s="144"/>
      <c r="G81" s="144"/>
    </row>
    <row r="82" spans="1:11" ht="18.75" customHeight="1" x14ac:dyDescent="0.3">
      <c r="A82" s="39" t="s">
        <v>59</v>
      </c>
      <c r="B82" s="125"/>
      <c r="J82" s="51"/>
    </row>
    <row r="83" spans="1:11" ht="18.75" customHeight="1" thickBot="1" x14ac:dyDescent="0.35">
      <c r="A83" s="53" t="s">
        <v>60</v>
      </c>
      <c r="B83" s="57">
        <f>B64+B65+B66+B69+B71+B72+B73+B74+B75+B76+B77+B79+B82</f>
        <v>0</v>
      </c>
    </row>
    <row r="84" spans="1:11" ht="125.25" customHeight="1" thickTop="1" x14ac:dyDescent="0.25">
      <c r="A84" s="47"/>
      <c r="B84" s="145" t="s">
        <v>730</v>
      </c>
      <c r="C84" s="146"/>
      <c r="D84" s="146"/>
      <c r="E84" s="146"/>
      <c r="F84" s="146"/>
      <c r="G84" s="146"/>
    </row>
    <row r="85" spans="1:11" ht="19.5" thickBot="1" x14ac:dyDescent="0.35">
      <c r="A85" s="143" t="s">
        <v>145</v>
      </c>
      <c r="B85" s="143"/>
      <c r="C85" s="143"/>
      <c r="D85" s="143"/>
      <c r="E85" s="143"/>
      <c r="F85" s="143"/>
      <c r="G85" s="143"/>
    </row>
    <row r="86" spans="1:11" ht="32.25" customHeight="1" thickBot="1" x14ac:dyDescent="0.35">
      <c r="A86" s="48" t="s">
        <v>144</v>
      </c>
      <c r="B86" s="56"/>
      <c r="C86" s="147" t="s">
        <v>61</v>
      </c>
      <c r="D86" s="148"/>
      <c r="E86" s="148"/>
      <c r="F86" s="148"/>
      <c r="G86" s="149"/>
    </row>
    <row r="87" spans="1:11" ht="47.25" customHeight="1" x14ac:dyDescent="0.25">
      <c r="A87" s="49" t="s">
        <v>137</v>
      </c>
      <c r="B87" s="56"/>
      <c r="C87" s="127" t="s">
        <v>62</v>
      </c>
      <c r="D87" s="128"/>
      <c r="E87" s="128"/>
      <c r="F87" s="133" t="str">
        <f>IF(B94&gt;1000000,"YES","NO")</f>
        <v>NO</v>
      </c>
      <c r="G87" s="134"/>
    </row>
    <row r="88" spans="1:11" ht="33.75" customHeight="1" x14ac:dyDescent="0.25">
      <c r="A88" s="49" t="s">
        <v>138</v>
      </c>
      <c r="B88" s="56"/>
      <c r="C88" s="129"/>
      <c r="D88" s="130"/>
      <c r="E88" s="130"/>
      <c r="F88" s="135"/>
      <c r="G88" s="136"/>
      <c r="K88" s="47"/>
    </row>
    <row r="89" spans="1:11" ht="48.75" customHeight="1" x14ac:dyDescent="0.25">
      <c r="A89" s="230" t="s">
        <v>740</v>
      </c>
      <c r="B89" s="76"/>
      <c r="C89" s="129"/>
      <c r="D89" s="130"/>
      <c r="E89" s="130"/>
      <c r="F89" s="135"/>
      <c r="G89" s="136"/>
    </row>
    <row r="90" spans="1:11" ht="18.75" customHeight="1" x14ac:dyDescent="0.25">
      <c r="A90" s="72" t="s">
        <v>135</v>
      </c>
      <c r="B90" s="41">
        <f>B87+B88+B89</f>
        <v>0</v>
      </c>
      <c r="C90" s="129"/>
      <c r="D90" s="130"/>
      <c r="E90" s="130"/>
      <c r="F90" s="135"/>
      <c r="G90" s="136"/>
    </row>
    <row r="91" spans="1:11" ht="33" customHeight="1" x14ac:dyDescent="0.25">
      <c r="A91" s="231" t="s">
        <v>741</v>
      </c>
      <c r="B91" s="74"/>
      <c r="C91" s="129"/>
      <c r="D91" s="130"/>
      <c r="E91" s="130"/>
      <c r="F91" s="135"/>
      <c r="G91" s="136"/>
    </row>
    <row r="92" spans="1:11" ht="18.75" customHeight="1" x14ac:dyDescent="0.25">
      <c r="A92" s="46" t="s">
        <v>136</v>
      </c>
      <c r="B92" s="73">
        <f>B90+B91</f>
        <v>0</v>
      </c>
      <c r="C92" s="129"/>
      <c r="D92" s="130"/>
      <c r="E92" s="130"/>
      <c r="F92" s="135"/>
      <c r="G92" s="136"/>
    </row>
    <row r="93" spans="1:11" ht="10.5" customHeight="1" x14ac:dyDescent="0.25">
      <c r="A93" s="50"/>
      <c r="B93" s="126"/>
      <c r="C93" s="129"/>
      <c r="D93" s="130"/>
      <c r="E93" s="130"/>
      <c r="F93" s="135"/>
      <c r="G93" s="136"/>
    </row>
    <row r="94" spans="1:11" ht="18.75" customHeight="1" thickBot="1" x14ac:dyDescent="0.35">
      <c r="A94" s="52" t="s">
        <v>139</v>
      </c>
      <c r="B94" s="75">
        <f>B83+B92</f>
        <v>0</v>
      </c>
      <c r="C94" s="131"/>
      <c r="D94" s="132"/>
      <c r="E94" s="132"/>
      <c r="F94" s="137"/>
      <c r="G94" s="138"/>
    </row>
    <row r="95" spans="1:11" ht="19.5" customHeight="1" thickTop="1" x14ac:dyDescent="0.3">
      <c r="A95" s="51"/>
      <c r="B95" s="139" t="s">
        <v>731</v>
      </c>
      <c r="C95" s="139"/>
      <c r="D95" s="139"/>
      <c r="E95" s="139"/>
      <c r="F95" s="139"/>
      <c r="G95" s="139"/>
    </row>
    <row r="96" spans="1:11" ht="18.75" x14ac:dyDescent="0.3">
      <c r="A96" s="51"/>
      <c r="B96" s="139"/>
      <c r="C96" s="139"/>
      <c r="D96" s="139"/>
      <c r="E96" s="139"/>
      <c r="F96" s="139"/>
      <c r="G96" s="139"/>
    </row>
    <row r="97" spans="1:7" x14ac:dyDescent="0.25">
      <c r="A97" s="140" t="s">
        <v>35</v>
      </c>
      <c r="B97" s="140"/>
      <c r="C97" s="140"/>
      <c r="D97" s="140"/>
      <c r="E97" s="140"/>
      <c r="F97" s="140"/>
      <c r="G97" s="140"/>
    </row>
  </sheetData>
  <sheetProtection algorithmName="SHA-512" hashValue="j1HDPPuELlwQmTLf57poEKJmjZ7TiPBr+yMPQtc0B900MG24gSUEzj4FEE1z/QD3F4esaVz+NH6i5CMS9r6+5A==" saltValue="4mFxzVLR5FiQi+tScnhe4w==" spinCount="100000" sheet="1"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59">
    <mergeCell ref="A31:G32"/>
    <mergeCell ref="A1:G1"/>
    <mergeCell ref="A2:G2"/>
    <mergeCell ref="B4:G4"/>
    <mergeCell ref="B5:G5"/>
    <mergeCell ref="B6:G6"/>
    <mergeCell ref="B7:G7"/>
    <mergeCell ref="A23:G23"/>
    <mergeCell ref="B8:G8"/>
    <mergeCell ref="B9:G9"/>
    <mergeCell ref="A26:G27"/>
    <mergeCell ref="A30:G30"/>
    <mergeCell ref="A20:G20"/>
    <mergeCell ref="B34:C34"/>
    <mergeCell ref="D34:G34"/>
    <mergeCell ref="B35:C35"/>
    <mergeCell ref="D35:G35"/>
    <mergeCell ref="B36:C36"/>
    <mergeCell ref="D36:G36"/>
    <mergeCell ref="B37:C37"/>
    <mergeCell ref="D37:G37"/>
    <mergeCell ref="B38:C38"/>
    <mergeCell ref="D38:G38"/>
    <mergeCell ref="B39:C39"/>
    <mergeCell ref="D39:G39"/>
    <mergeCell ref="B40:C40"/>
    <mergeCell ref="D40:G40"/>
    <mergeCell ref="B41:C41"/>
    <mergeCell ref="D41:G41"/>
    <mergeCell ref="B42:C42"/>
    <mergeCell ref="D42:G42"/>
    <mergeCell ref="A45:G45"/>
    <mergeCell ref="A46:A49"/>
    <mergeCell ref="B46:C46"/>
    <mergeCell ref="B49:C49"/>
    <mergeCell ref="E49:G49"/>
    <mergeCell ref="F70:G77"/>
    <mergeCell ref="A50:A52"/>
    <mergeCell ref="B52:G52"/>
    <mergeCell ref="A56:G56"/>
    <mergeCell ref="A58:G58"/>
    <mergeCell ref="A59:G60"/>
    <mergeCell ref="A61:G61"/>
    <mergeCell ref="C87:E94"/>
    <mergeCell ref="F87:G94"/>
    <mergeCell ref="B95:G96"/>
    <mergeCell ref="A97:G97"/>
    <mergeCell ref="A24:G24"/>
    <mergeCell ref="A78:G78"/>
    <mergeCell ref="A80:G80"/>
    <mergeCell ref="A81:G81"/>
    <mergeCell ref="B84:G84"/>
    <mergeCell ref="A85:G85"/>
    <mergeCell ref="C86:G86"/>
    <mergeCell ref="A63:G63"/>
    <mergeCell ref="A67:G67"/>
    <mergeCell ref="A68:G68"/>
    <mergeCell ref="C69:G69"/>
    <mergeCell ref="C70:E77"/>
  </mergeCells>
  <printOptions horizontalCentered="1" verticalCentered="1"/>
  <pageMargins left="0.25" right="0.25" top="0.5" bottom="0.5" header="0" footer="0"/>
  <pageSetup scale="70" fitToWidth="0" fitToHeight="0" orientation="portrait" r:id="rId2"/>
  <rowBreaks count="1" manualBreakCount="1">
    <brk id="56" max="6"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778297D-5769-4FD6-B0DD-A58FB73EB282}">
          <x14:formula1>
            <xm:f>EntityLookup!$B$2:$B$183</xm:f>
          </x14:formula1>
          <xm:sqref>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B230-2E40-4B88-9A3C-70D4286700AA}">
  <dimension ref="A1:F183"/>
  <sheetViews>
    <sheetView workbookViewId="0">
      <selection activeCell="C3" sqref="C3"/>
    </sheetView>
  </sheetViews>
  <sheetFormatPr defaultRowHeight="12.75" x14ac:dyDescent="0.2"/>
  <sheetData>
    <row r="1" spans="1:6" ht="15" x14ac:dyDescent="0.2">
      <c r="A1" s="118" t="s">
        <v>540</v>
      </c>
      <c r="B1" s="118" t="s">
        <v>541</v>
      </c>
      <c r="C1" s="118" t="s">
        <v>542</v>
      </c>
    </row>
    <row r="2" spans="1:6" ht="15" x14ac:dyDescent="0.2">
      <c r="A2" s="118"/>
      <c r="B2" s="118" t="s">
        <v>188</v>
      </c>
      <c r="C2" s="118"/>
      <c r="F2" t="e">
        <f>#REF!</f>
        <v>#REF!</v>
      </c>
    </row>
    <row r="3" spans="1:6" x14ac:dyDescent="0.2">
      <c r="A3" s="119" t="s">
        <v>543</v>
      </c>
      <c r="B3" s="119" t="s">
        <v>544</v>
      </c>
      <c r="C3" s="119" t="s">
        <v>359</v>
      </c>
      <c r="F3" t="e">
        <f>_xlfn.XLOOKUP(F2,B3:B183,C3:C183)</f>
        <v>#REF!</v>
      </c>
    </row>
    <row r="4" spans="1:6" x14ac:dyDescent="0.2">
      <c r="A4" s="119" t="s">
        <v>543</v>
      </c>
      <c r="B4" s="119" t="s">
        <v>545</v>
      </c>
      <c r="C4" s="119" t="s">
        <v>360</v>
      </c>
    </row>
    <row r="5" spans="1:6" x14ac:dyDescent="0.2">
      <c r="A5" s="119" t="s">
        <v>543</v>
      </c>
      <c r="B5" s="119" t="s">
        <v>546</v>
      </c>
      <c r="C5" s="119" t="s">
        <v>361</v>
      </c>
    </row>
    <row r="6" spans="1:6" x14ac:dyDescent="0.2">
      <c r="A6" s="119" t="s">
        <v>543</v>
      </c>
      <c r="B6" s="119" t="s">
        <v>547</v>
      </c>
      <c r="C6" s="119" t="s">
        <v>362</v>
      </c>
    </row>
    <row r="7" spans="1:6" x14ac:dyDescent="0.2">
      <c r="A7" s="119" t="s">
        <v>543</v>
      </c>
      <c r="B7" s="119" t="s">
        <v>548</v>
      </c>
      <c r="C7" s="119" t="s">
        <v>363</v>
      </c>
    </row>
    <row r="8" spans="1:6" x14ac:dyDescent="0.2">
      <c r="A8" s="119" t="s">
        <v>543</v>
      </c>
      <c r="B8" s="119" t="s">
        <v>549</v>
      </c>
      <c r="C8" s="119" t="s">
        <v>368</v>
      </c>
    </row>
    <row r="9" spans="1:6" x14ac:dyDescent="0.2">
      <c r="A9" s="119" t="s">
        <v>543</v>
      </c>
      <c r="B9" s="119" t="s">
        <v>550</v>
      </c>
      <c r="C9" s="119" t="s">
        <v>364</v>
      </c>
    </row>
    <row r="10" spans="1:6" x14ac:dyDescent="0.2">
      <c r="A10" s="119" t="s">
        <v>543</v>
      </c>
      <c r="B10" s="119" t="s">
        <v>551</v>
      </c>
      <c r="C10" s="119" t="s">
        <v>365</v>
      </c>
    </row>
    <row r="11" spans="1:6" x14ac:dyDescent="0.2">
      <c r="A11" s="119" t="s">
        <v>543</v>
      </c>
      <c r="B11" s="119" t="s">
        <v>552</v>
      </c>
      <c r="C11" s="119" t="s">
        <v>366</v>
      </c>
    </row>
    <row r="12" spans="1:6" x14ac:dyDescent="0.2">
      <c r="A12" s="119" t="s">
        <v>543</v>
      </c>
      <c r="B12" s="119" t="s">
        <v>553</v>
      </c>
      <c r="C12" s="119" t="s">
        <v>367</v>
      </c>
    </row>
    <row r="13" spans="1:6" x14ac:dyDescent="0.2">
      <c r="A13" s="119" t="s">
        <v>543</v>
      </c>
      <c r="B13" s="119" t="s">
        <v>554</v>
      </c>
      <c r="C13" s="119" t="s">
        <v>423</v>
      </c>
    </row>
    <row r="14" spans="1:6" x14ac:dyDescent="0.2">
      <c r="A14" s="119" t="s">
        <v>543</v>
      </c>
      <c r="B14" s="119" t="s">
        <v>555</v>
      </c>
      <c r="C14" s="119" t="s">
        <v>437</v>
      </c>
    </row>
    <row r="15" spans="1:6" x14ac:dyDescent="0.2">
      <c r="A15" s="119" t="s">
        <v>543</v>
      </c>
      <c r="B15" s="119" t="s">
        <v>556</v>
      </c>
      <c r="C15" s="119" t="s">
        <v>401</v>
      </c>
    </row>
    <row r="16" spans="1:6" x14ac:dyDescent="0.2">
      <c r="A16" s="119" t="s">
        <v>543</v>
      </c>
      <c r="B16" s="119" t="s">
        <v>557</v>
      </c>
      <c r="C16" s="119" t="s">
        <v>370</v>
      </c>
    </row>
    <row r="17" spans="1:3" x14ac:dyDescent="0.2">
      <c r="A17" s="119" t="s">
        <v>543</v>
      </c>
      <c r="B17" s="119" t="s">
        <v>558</v>
      </c>
      <c r="C17" s="119" t="s">
        <v>415</v>
      </c>
    </row>
    <row r="18" spans="1:3" x14ac:dyDescent="0.2">
      <c r="A18" s="119" t="s">
        <v>543</v>
      </c>
      <c r="B18" s="119" t="s">
        <v>559</v>
      </c>
      <c r="C18" s="119" t="s">
        <v>386</v>
      </c>
    </row>
    <row r="19" spans="1:3" x14ac:dyDescent="0.2">
      <c r="A19" s="119" t="s">
        <v>543</v>
      </c>
      <c r="B19" s="119" t="s">
        <v>560</v>
      </c>
      <c r="C19" s="119" t="s">
        <v>372</v>
      </c>
    </row>
    <row r="20" spans="1:3" x14ac:dyDescent="0.2">
      <c r="A20" s="119" t="s">
        <v>543</v>
      </c>
      <c r="B20" s="119" t="s">
        <v>561</v>
      </c>
      <c r="C20" s="119" t="s">
        <v>451</v>
      </c>
    </row>
    <row r="21" spans="1:3" x14ac:dyDescent="0.2">
      <c r="A21" s="119" t="s">
        <v>543</v>
      </c>
      <c r="B21" s="119" t="s">
        <v>562</v>
      </c>
      <c r="C21" s="119" t="s">
        <v>390</v>
      </c>
    </row>
    <row r="22" spans="1:3" x14ac:dyDescent="0.2">
      <c r="A22" s="119" t="s">
        <v>543</v>
      </c>
      <c r="B22" s="119" t="s">
        <v>563</v>
      </c>
      <c r="C22" s="119" t="s">
        <v>452</v>
      </c>
    </row>
    <row r="23" spans="1:3" x14ac:dyDescent="0.2">
      <c r="A23" s="119" t="s">
        <v>543</v>
      </c>
      <c r="B23" s="119" t="s">
        <v>564</v>
      </c>
      <c r="C23" s="119" t="s">
        <v>453</v>
      </c>
    </row>
    <row r="24" spans="1:3" x14ac:dyDescent="0.2">
      <c r="A24" s="119" t="s">
        <v>543</v>
      </c>
      <c r="B24" s="119" t="s">
        <v>565</v>
      </c>
      <c r="C24" s="119" t="s">
        <v>410</v>
      </c>
    </row>
    <row r="25" spans="1:3" x14ac:dyDescent="0.2">
      <c r="A25" s="119" t="s">
        <v>543</v>
      </c>
      <c r="B25" s="119" t="s">
        <v>566</v>
      </c>
      <c r="C25" s="119" t="s">
        <v>378</v>
      </c>
    </row>
    <row r="26" spans="1:3" x14ac:dyDescent="0.2">
      <c r="A26" s="119" t="s">
        <v>543</v>
      </c>
      <c r="B26" s="119" t="s">
        <v>567</v>
      </c>
      <c r="C26" s="119" t="s">
        <v>454</v>
      </c>
    </row>
    <row r="27" spans="1:3" x14ac:dyDescent="0.2">
      <c r="A27" s="119" t="s">
        <v>543</v>
      </c>
      <c r="B27" s="119" t="s">
        <v>568</v>
      </c>
      <c r="C27" s="119" t="s">
        <v>429</v>
      </c>
    </row>
    <row r="28" spans="1:3" x14ac:dyDescent="0.2">
      <c r="A28" s="119" t="s">
        <v>543</v>
      </c>
      <c r="B28" s="119" t="s">
        <v>569</v>
      </c>
      <c r="C28" s="119" t="s">
        <v>395</v>
      </c>
    </row>
    <row r="29" spans="1:3" x14ac:dyDescent="0.2">
      <c r="A29" s="119" t="s">
        <v>543</v>
      </c>
      <c r="B29" s="119" t="s">
        <v>570</v>
      </c>
      <c r="C29" s="119" t="s">
        <v>455</v>
      </c>
    </row>
    <row r="30" spans="1:3" x14ac:dyDescent="0.2">
      <c r="A30" s="119" t="s">
        <v>543</v>
      </c>
      <c r="B30" s="119" t="s">
        <v>571</v>
      </c>
      <c r="C30" s="119" t="s">
        <v>417</v>
      </c>
    </row>
    <row r="31" spans="1:3" x14ac:dyDescent="0.2">
      <c r="A31" s="119" t="s">
        <v>543</v>
      </c>
      <c r="B31" s="119" t="s">
        <v>572</v>
      </c>
      <c r="C31" s="119" t="s">
        <v>456</v>
      </c>
    </row>
    <row r="32" spans="1:3" x14ac:dyDescent="0.2">
      <c r="A32" s="119" t="s">
        <v>543</v>
      </c>
      <c r="B32" s="119" t="s">
        <v>573</v>
      </c>
      <c r="C32" s="119" t="s">
        <v>457</v>
      </c>
    </row>
    <row r="33" spans="1:3" x14ac:dyDescent="0.2">
      <c r="A33" s="119" t="s">
        <v>543</v>
      </c>
      <c r="B33" s="119" t="s">
        <v>574</v>
      </c>
      <c r="C33" s="119" t="s">
        <v>448</v>
      </c>
    </row>
    <row r="34" spans="1:3" x14ac:dyDescent="0.2">
      <c r="A34" s="119" t="s">
        <v>543</v>
      </c>
      <c r="B34" s="119" t="s">
        <v>575</v>
      </c>
      <c r="C34" s="119" t="s">
        <v>458</v>
      </c>
    </row>
    <row r="35" spans="1:3" x14ac:dyDescent="0.2">
      <c r="A35" s="119" t="s">
        <v>543</v>
      </c>
      <c r="B35" s="119" t="s">
        <v>576</v>
      </c>
      <c r="C35" s="119" t="s">
        <v>425</v>
      </c>
    </row>
    <row r="36" spans="1:3" x14ac:dyDescent="0.2">
      <c r="A36" s="119" t="s">
        <v>543</v>
      </c>
      <c r="B36" s="119" t="s">
        <v>577</v>
      </c>
      <c r="C36" s="119" t="s">
        <v>435</v>
      </c>
    </row>
    <row r="37" spans="1:3" x14ac:dyDescent="0.2">
      <c r="A37" s="119" t="s">
        <v>543</v>
      </c>
      <c r="B37" s="119" t="s">
        <v>578</v>
      </c>
      <c r="C37" s="119" t="s">
        <v>419</v>
      </c>
    </row>
    <row r="38" spans="1:3" x14ac:dyDescent="0.2">
      <c r="A38" s="119" t="s">
        <v>543</v>
      </c>
      <c r="B38" s="119" t="s">
        <v>579</v>
      </c>
      <c r="C38" s="119" t="s">
        <v>459</v>
      </c>
    </row>
    <row r="39" spans="1:3" x14ac:dyDescent="0.2">
      <c r="A39" s="119" t="s">
        <v>543</v>
      </c>
      <c r="B39" s="119" t="s">
        <v>580</v>
      </c>
      <c r="C39" s="119" t="s">
        <v>421</v>
      </c>
    </row>
    <row r="40" spans="1:3" x14ac:dyDescent="0.2">
      <c r="A40" s="119" t="s">
        <v>543</v>
      </c>
      <c r="B40" s="119" t="s">
        <v>581</v>
      </c>
      <c r="C40" s="119" t="s">
        <v>388</v>
      </c>
    </row>
    <row r="41" spans="1:3" x14ac:dyDescent="0.2">
      <c r="A41" s="119" t="s">
        <v>543</v>
      </c>
      <c r="B41" s="119" t="s">
        <v>582</v>
      </c>
      <c r="C41" s="119" t="s">
        <v>460</v>
      </c>
    </row>
    <row r="42" spans="1:3" x14ac:dyDescent="0.2">
      <c r="A42" s="119" t="s">
        <v>543</v>
      </c>
      <c r="B42" s="119" t="s">
        <v>583</v>
      </c>
      <c r="C42" s="119" t="s">
        <v>392</v>
      </c>
    </row>
    <row r="43" spans="1:3" x14ac:dyDescent="0.2">
      <c r="A43" s="119" t="s">
        <v>543</v>
      </c>
      <c r="B43" s="119" t="s">
        <v>584</v>
      </c>
      <c r="C43" s="119" t="s">
        <v>461</v>
      </c>
    </row>
    <row r="44" spans="1:3" x14ac:dyDescent="0.2">
      <c r="A44" s="119" t="s">
        <v>543</v>
      </c>
      <c r="B44" s="119" t="s">
        <v>585</v>
      </c>
      <c r="C44" s="119" t="s">
        <v>404</v>
      </c>
    </row>
    <row r="45" spans="1:3" x14ac:dyDescent="0.2">
      <c r="A45" s="119" t="s">
        <v>543</v>
      </c>
      <c r="B45" s="119" t="s">
        <v>586</v>
      </c>
      <c r="C45" s="119" t="s">
        <v>441</v>
      </c>
    </row>
    <row r="46" spans="1:3" x14ac:dyDescent="0.2">
      <c r="A46" s="119" t="s">
        <v>543</v>
      </c>
      <c r="B46" s="119" t="s">
        <v>587</v>
      </c>
      <c r="C46" s="119" t="s">
        <v>431</v>
      </c>
    </row>
    <row r="47" spans="1:3" x14ac:dyDescent="0.2">
      <c r="A47" s="119" t="s">
        <v>543</v>
      </c>
      <c r="B47" s="119" t="s">
        <v>588</v>
      </c>
      <c r="C47" s="119" t="s">
        <v>384</v>
      </c>
    </row>
    <row r="48" spans="1:3" x14ac:dyDescent="0.2">
      <c r="A48" s="119" t="s">
        <v>543</v>
      </c>
      <c r="B48" s="119" t="s">
        <v>589</v>
      </c>
      <c r="C48" s="119" t="s">
        <v>443</v>
      </c>
    </row>
    <row r="49" spans="1:3" x14ac:dyDescent="0.2">
      <c r="A49" s="119" t="s">
        <v>543</v>
      </c>
      <c r="B49" s="119" t="s">
        <v>590</v>
      </c>
      <c r="C49" s="119" t="s">
        <v>427</v>
      </c>
    </row>
    <row r="50" spans="1:3" x14ac:dyDescent="0.2">
      <c r="A50" s="119" t="s">
        <v>543</v>
      </c>
      <c r="B50" s="119" t="s">
        <v>591</v>
      </c>
      <c r="C50" s="119" t="s">
        <v>462</v>
      </c>
    </row>
    <row r="51" spans="1:3" x14ac:dyDescent="0.2">
      <c r="A51" s="119" t="s">
        <v>543</v>
      </c>
      <c r="B51" s="119" t="s">
        <v>592</v>
      </c>
      <c r="C51" s="119" t="s">
        <v>374</v>
      </c>
    </row>
    <row r="52" spans="1:3" x14ac:dyDescent="0.2">
      <c r="A52" s="119" t="s">
        <v>543</v>
      </c>
      <c r="B52" s="119" t="s">
        <v>593</v>
      </c>
      <c r="C52" s="119" t="s">
        <v>382</v>
      </c>
    </row>
    <row r="53" spans="1:3" x14ac:dyDescent="0.2">
      <c r="A53" s="119" t="s">
        <v>543</v>
      </c>
      <c r="B53" s="119" t="s">
        <v>594</v>
      </c>
      <c r="C53" s="119" t="s">
        <v>439</v>
      </c>
    </row>
    <row r="54" spans="1:3" x14ac:dyDescent="0.2">
      <c r="A54" s="119" t="s">
        <v>543</v>
      </c>
      <c r="B54" s="119" t="s">
        <v>595</v>
      </c>
      <c r="C54" s="119" t="s">
        <v>497</v>
      </c>
    </row>
    <row r="55" spans="1:3" x14ac:dyDescent="0.2">
      <c r="A55" s="119" t="s">
        <v>543</v>
      </c>
      <c r="B55" s="119" t="s">
        <v>596</v>
      </c>
      <c r="C55" s="119" t="s">
        <v>399</v>
      </c>
    </row>
    <row r="56" spans="1:3" x14ac:dyDescent="0.2">
      <c r="A56" s="119" t="s">
        <v>543</v>
      </c>
      <c r="B56" s="119" t="s">
        <v>597</v>
      </c>
      <c r="C56" s="119" t="s">
        <v>408</v>
      </c>
    </row>
    <row r="57" spans="1:3" x14ac:dyDescent="0.2">
      <c r="A57" s="119" t="s">
        <v>543</v>
      </c>
      <c r="B57" s="119" t="s">
        <v>598</v>
      </c>
      <c r="C57" s="119" t="s">
        <v>537</v>
      </c>
    </row>
    <row r="58" spans="1:3" x14ac:dyDescent="0.2">
      <c r="A58" s="119" t="s">
        <v>543</v>
      </c>
      <c r="B58" s="119" t="s">
        <v>599</v>
      </c>
      <c r="C58" s="119" t="s">
        <v>376</v>
      </c>
    </row>
    <row r="59" spans="1:3" x14ac:dyDescent="0.2">
      <c r="A59" s="119" t="s">
        <v>600</v>
      </c>
      <c r="B59" s="119" t="s">
        <v>601</v>
      </c>
      <c r="C59" s="119" t="s">
        <v>369</v>
      </c>
    </row>
    <row r="60" spans="1:3" x14ac:dyDescent="0.2">
      <c r="A60" s="119" t="s">
        <v>600</v>
      </c>
      <c r="B60" s="119" t="s">
        <v>602</v>
      </c>
      <c r="C60" s="119" t="s">
        <v>371</v>
      </c>
    </row>
    <row r="61" spans="1:3" x14ac:dyDescent="0.2">
      <c r="A61" s="119" t="s">
        <v>600</v>
      </c>
      <c r="B61" s="119" t="s">
        <v>603</v>
      </c>
      <c r="C61" s="119" t="s">
        <v>373</v>
      </c>
    </row>
    <row r="62" spans="1:3" x14ac:dyDescent="0.2">
      <c r="A62" s="119" t="s">
        <v>600</v>
      </c>
      <c r="B62" s="119" t="s">
        <v>604</v>
      </c>
      <c r="C62" s="119" t="s">
        <v>375</v>
      </c>
    </row>
    <row r="63" spans="1:3" x14ac:dyDescent="0.2">
      <c r="A63" s="119" t="s">
        <v>600</v>
      </c>
      <c r="B63" s="119" t="s">
        <v>605</v>
      </c>
      <c r="C63" s="119" t="s">
        <v>377</v>
      </c>
    </row>
    <row r="64" spans="1:3" x14ac:dyDescent="0.2">
      <c r="A64" s="119" t="s">
        <v>600</v>
      </c>
      <c r="B64" s="119" t="s">
        <v>606</v>
      </c>
      <c r="C64" s="119" t="s">
        <v>379</v>
      </c>
    </row>
    <row r="65" spans="1:3" x14ac:dyDescent="0.2">
      <c r="A65" s="119" t="s">
        <v>600</v>
      </c>
      <c r="B65" s="119" t="s">
        <v>607</v>
      </c>
      <c r="C65" s="119" t="s">
        <v>380</v>
      </c>
    </row>
    <row r="66" spans="1:3" x14ac:dyDescent="0.2">
      <c r="A66" s="119" t="s">
        <v>600</v>
      </c>
      <c r="B66" s="119" t="s">
        <v>608</v>
      </c>
      <c r="C66" s="119" t="s">
        <v>381</v>
      </c>
    </row>
    <row r="67" spans="1:3" x14ac:dyDescent="0.2">
      <c r="A67" s="119" t="s">
        <v>600</v>
      </c>
      <c r="B67" s="119" t="s">
        <v>609</v>
      </c>
      <c r="C67" s="119" t="s">
        <v>383</v>
      </c>
    </row>
    <row r="68" spans="1:3" x14ac:dyDescent="0.2">
      <c r="A68" s="119" t="s">
        <v>600</v>
      </c>
      <c r="B68" s="119" t="s">
        <v>610</v>
      </c>
      <c r="C68" s="119" t="s">
        <v>385</v>
      </c>
    </row>
    <row r="69" spans="1:3" x14ac:dyDescent="0.2">
      <c r="A69" s="119" t="s">
        <v>600</v>
      </c>
      <c r="B69" s="119" t="s">
        <v>611</v>
      </c>
      <c r="C69" s="119" t="s">
        <v>475</v>
      </c>
    </row>
    <row r="70" spans="1:3" x14ac:dyDescent="0.2">
      <c r="A70" s="119" t="s">
        <v>600</v>
      </c>
      <c r="B70" s="119" t="s">
        <v>612</v>
      </c>
      <c r="C70" s="119" t="s">
        <v>387</v>
      </c>
    </row>
    <row r="71" spans="1:3" x14ac:dyDescent="0.2">
      <c r="A71" s="119" t="s">
        <v>600</v>
      </c>
      <c r="B71" s="119" t="s">
        <v>613</v>
      </c>
      <c r="C71" s="119" t="s">
        <v>389</v>
      </c>
    </row>
    <row r="72" spans="1:3" x14ac:dyDescent="0.2">
      <c r="A72" s="119" t="s">
        <v>600</v>
      </c>
      <c r="B72" s="119" t="s">
        <v>614</v>
      </c>
      <c r="C72" s="119" t="s">
        <v>391</v>
      </c>
    </row>
    <row r="73" spans="1:3" x14ac:dyDescent="0.2">
      <c r="A73" s="119" t="s">
        <v>600</v>
      </c>
      <c r="B73" s="119" t="s">
        <v>615</v>
      </c>
      <c r="C73" s="119" t="s">
        <v>393</v>
      </c>
    </row>
    <row r="74" spans="1:3" x14ac:dyDescent="0.2">
      <c r="A74" s="119" t="s">
        <v>600</v>
      </c>
      <c r="B74" s="119" t="s">
        <v>616</v>
      </c>
      <c r="C74" s="119" t="s">
        <v>394</v>
      </c>
    </row>
    <row r="75" spans="1:3" x14ac:dyDescent="0.2">
      <c r="A75" s="119" t="s">
        <v>600</v>
      </c>
      <c r="B75" s="119" t="s">
        <v>617</v>
      </c>
      <c r="C75" s="119" t="s">
        <v>396</v>
      </c>
    </row>
    <row r="76" spans="1:3" x14ac:dyDescent="0.2">
      <c r="A76" s="119" t="s">
        <v>600</v>
      </c>
      <c r="B76" s="119" t="s">
        <v>618</v>
      </c>
      <c r="C76" s="119" t="s">
        <v>397</v>
      </c>
    </row>
    <row r="77" spans="1:3" x14ac:dyDescent="0.2">
      <c r="A77" s="119" t="s">
        <v>600</v>
      </c>
      <c r="B77" s="119" t="s">
        <v>619</v>
      </c>
      <c r="C77" s="119" t="s">
        <v>398</v>
      </c>
    </row>
    <row r="78" spans="1:3" x14ac:dyDescent="0.2">
      <c r="A78" s="119" t="s">
        <v>600</v>
      </c>
      <c r="B78" s="119" t="s">
        <v>620</v>
      </c>
      <c r="C78" s="119" t="s">
        <v>400</v>
      </c>
    </row>
    <row r="79" spans="1:3" x14ac:dyDescent="0.2">
      <c r="A79" s="119" t="s">
        <v>600</v>
      </c>
      <c r="B79" s="119" t="s">
        <v>621</v>
      </c>
      <c r="C79" s="119" t="s">
        <v>402</v>
      </c>
    </row>
    <row r="80" spans="1:3" x14ac:dyDescent="0.2">
      <c r="A80" s="119" t="s">
        <v>600</v>
      </c>
      <c r="B80" s="119" t="s">
        <v>622</v>
      </c>
      <c r="C80" s="119" t="s">
        <v>403</v>
      </c>
    </row>
    <row r="81" spans="1:3" x14ac:dyDescent="0.2">
      <c r="A81" s="119" t="s">
        <v>600</v>
      </c>
      <c r="B81" s="119" t="s">
        <v>623</v>
      </c>
      <c r="C81" s="119" t="s">
        <v>405</v>
      </c>
    </row>
    <row r="82" spans="1:3" x14ac:dyDescent="0.2">
      <c r="A82" s="119" t="s">
        <v>600</v>
      </c>
      <c r="B82" s="119" t="s">
        <v>624</v>
      </c>
      <c r="C82" s="119" t="s">
        <v>406</v>
      </c>
    </row>
    <row r="83" spans="1:3" x14ac:dyDescent="0.2">
      <c r="A83" s="119" t="s">
        <v>600</v>
      </c>
      <c r="B83" s="119" t="s">
        <v>625</v>
      </c>
      <c r="C83" s="119" t="s">
        <v>407</v>
      </c>
    </row>
    <row r="84" spans="1:3" x14ac:dyDescent="0.2">
      <c r="A84" s="119" t="s">
        <v>600</v>
      </c>
      <c r="B84" s="119" t="s">
        <v>626</v>
      </c>
      <c r="C84" s="119" t="s">
        <v>409</v>
      </c>
    </row>
    <row r="85" spans="1:3" x14ac:dyDescent="0.2">
      <c r="A85" s="119" t="s">
        <v>600</v>
      </c>
      <c r="B85" s="119" t="s">
        <v>627</v>
      </c>
      <c r="C85" s="119" t="s">
        <v>411</v>
      </c>
    </row>
    <row r="86" spans="1:3" x14ac:dyDescent="0.2">
      <c r="A86" s="119" t="s">
        <v>600</v>
      </c>
      <c r="B86" s="119" t="s">
        <v>628</v>
      </c>
      <c r="C86" s="119" t="s">
        <v>412</v>
      </c>
    </row>
    <row r="87" spans="1:3" x14ac:dyDescent="0.2">
      <c r="A87" s="119" t="s">
        <v>600</v>
      </c>
      <c r="B87" s="119" t="s">
        <v>629</v>
      </c>
      <c r="C87" s="119" t="s">
        <v>413</v>
      </c>
    </row>
    <row r="88" spans="1:3" x14ac:dyDescent="0.2">
      <c r="A88" s="119" t="s">
        <v>600</v>
      </c>
      <c r="B88" s="119" t="s">
        <v>630</v>
      </c>
      <c r="C88" s="119" t="s">
        <v>414</v>
      </c>
    </row>
    <row r="89" spans="1:3" x14ac:dyDescent="0.2">
      <c r="A89" s="119" t="s">
        <v>600</v>
      </c>
      <c r="B89" s="119" t="s">
        <v>631</v>
      </c>
      <c r="C89" s="119" t="s">
        <v>416</v>
      </c>
    </row>
    <row r="90" spans="1:3" x14ac:dyDescent="0.2">
      <c r="A90" s="119" t="s">
        <v>600</v>
      </c>
      <c r="B90" s="119" t="s">
        <v>632</v>
      </c>
      <c r="C90" s="119" t="s">
        <v>418</v>
      </c>
    </row>
    <row r="91" spans="1:3" x14ac:dyDescent="0.2">
      <c r="A91" s="119" t="s">
        <v>600</v>
      </c>
      <c r="B91" s="119" t="s">
        <v>633</v>
      </c>
      <c r="C91" s="119" t="s">
        <v>420</v>
      </c>
    </row>
    <row r="92" spans="1:3" x14ac:dyDescent="0.2">
      <c r="A92" s="119" t="s">
        <v>600</v>
      </c>
      <c r="B92" s="119" t="s">
        <v>634</v>
      </c>
      <c r="C92" s="119" t="s">
        <v>422</v>
      </c>
    </row>
    <row r="93" spans="1:3" x14ac:dyDescent="0.2">
      <c r="A93" s="119" t="s">
        <v>600</v>
      </c>
      <c r="B93" s="119" t="s">
        <v>635</v>
      </c>
      <c r="C93" s="119" t="s">
        <v>424</v>
      </c>
    </row>
    <row r="94" spans="1:3" x14ac:dyDescent="0.2">
      <c r="A94" s="119" t="s">
        <v>600</v>
      </c>
      <c r="B94" s="119" t="s">
        <v>636</v>
      </c>
      <c r="C94" s="119" t="s">
        <v>426</v>
      </c>
    </row>
    <row r="95" spans="1:3" x14ac:dyDescent="0.2">
      <c r="A95" s="119" t="s">
        <v>600</v>
      </c>
      <c r="B95" s="119" t="s">
        <v>637</v>
      </c>
      <c r="C95" s="119" t="s">
        <v>428</v>
      </c>
    </row>
    <row r="96" spans="1:3" x14ac:dyDescent="0.2">
      <c r="A96" s="119" t="s">
        <v>600</v>
      </c>
      <c r="B96" s="119" t="s">
        <v>638</v>
      </c>
      <c r="C96" s="119" t="s">
        <v>430</v>
      </c>
    </row>
    <row r="97" spans="1:3" x14ac:dyDescent="0.2">
      <c r="A97" s="119" t="s">
        <v>600</v>
      </c>
      <c r="B97" s="119" t="s">
        <v>639</v>
      </c>
      <c r="C97" s="119" t="s">
        <v>432</v>
      </c>
    </row>
    <row r="98" spans="1:3" x14ac:dyDescent="0.2">
      <c r="A98" s="119" t="s">
        <v>600</v>
      </c>
      <c r="B98" s="119" t="s">
        <v>640</v>
      </c>
      <c r="C98" s="119" t="s">
        <v>433</v>
      </c>
    </row>
    <row r="99" spans="1:3" x14ac:dyDescent="0.2">
      <c r="A99" s="119" t="s">
        <v>600</v>
      </c>
      <c r="B99" s="119" t="s">
        <v>641</v>
      </c>
      <c r="C99" s="119" t="s">
        <v>434</v>
      </c>
    </row>
    <row r="100" spans="1:3" x14ac:dyDescent="0.2">
      <c r="A100" s="119" t="s">
        <v>600</v>
      </c>
      <c r="B100" s="119" t="s">
        <v>642</v>
      </c>
      <c r="C100" s="119" t="s">
        <v>436</v>
      </c>
    </row>
    <row r="101" spans="1:3" x14ac:dyDescent="0.2">
      <c r="A101" s="119" t="s">
        <v>600</v>
      </c>
      <c r="B101" s="119" t="s">
        <v>643</v>
      </c>
      <c r="C101" s="119" t="s">
        <v>438</v>
      </c>
    </row>
    <row r="102" spans="1:3" x14ac:dyDescent="0.2">
      <c r="A102" s="119" t="s">
        <v>600</v>
      </c>
      <c r="B102" s="119" t="s">
        <v>644</v>
      </c>
      <c r="C102" s="119" t="s">
        <v>440</v>
      </c>
    </row>
    <row r="103" spans="1:3" x14ac:dyDescent="0.2">
      <c r="A103" s="119" t="s">
        <v>600</v>
      </c>
      <c r="B103" s="119" t="s">
        <v>645</v>
      </c>
      <c r="C103" s="119" t="s">
        <v>442</v>
      </c>
    </row>
    <row r="104" spans="1:3" x14ac:dyDescent="0.2">
      <c r="A104" s="119" t="s">
        <v>600</v>
      </c>
      <c r="B104" s="119" t="s">
        <v>646</v>
      </c>
      <c r="C104" s="119" t="s">
        <v>444</v>
      </c>
    </row>
    <row r="105" spans="1:3" x14ac:dyDescent="0.2">
      <c r="A105" s="119" t="s">
        <v>600</v>
      </c>
      <c r="B105" s="119" t="s">
        <v>647</v>
      </c>
      <c r="C105" s="119" t="s">
        <v>445</v>
      </c>
    </row>
    <row r="106" spans="1:3" x14ac:dyDescent="0.2">
      <c r="A106" s="119" t="s">
        <v>600</v>
      </c>
      <c r="B106" s="119" t="s">
        <v>648</v>
      </c>
      <c r="C106" s="119" t="s">
        <v>446</v>
      </c>
    </row>
    <row r="107" spans="1:3" x14ac:dyDescent="0.2">
      <c r="A107" s="119" t="s">
        <v>600</v>
      </c>
      <c r="B107" s="119" t="s">
        <v>649</v>
      </c>
      <c r="C107" s="119" t="s">
        <v>447</v>
      </c>
    </row>
    <row r="108" spans="1:3" x14ac:dyDescent="0.2">
      <c r="A108" s="119" t="s">
        <v>600</v>
      </c>
      <c r="B108" s="119" t="s">
        <v>650</v>
      </c>
      <c r="C108" s="119" t="s">
        <v>449</v>
      </c>
    </row>
    <row r="109" spans="1:3" x14ac:dyDescent="0.2">
      <c r="A109" s="119" t="s">
        <v>600</v>
      </c>
      <c r="B109" s="119" t="s">
        <v>651</v>
      </c>
      <c r="C109" s="119" t="s">
        <v>450</v>
      </c>
    </row>
    <row r="110" spans="1:3" x14ac:dyDescent="0.2">
      <c r="A110" s="119" t="s">
        <v>652</v>
      </c>
      <c r="B110" s="119" t="s">
        <v>653</v>
      </c>
      <c r="C110" s="119" t="s">
        <v>463</v>
      </c>
    </row>
    <row r="111" spans="1:3" x14ac:dyDescent="0.2">
      <c r="A111" s="119" t="s">
        <v>652</v>
      </c>
      <c r="B111" s="119" t="s">
        <v>654</v>
      </c>
      <c r="C111" s="119" t="s">
        <v>464</v>
      </c>
    </row>
    <row r="112" spans="1:3" x14ac:dyDescent="0.2">
      <c r="A112" s="119" t="s">
        <v>652</v>
      </c>
      <c r="B112" s="119" t="s">
        <v>655</v>
      </c>
      <c r="C112" s="119" t="s">
        <v>465</v>
      </c>
    </row>
    <row r="113" spans="1:3" x14ac:dyDescent="0.2">
      <c r="A113" s="119" t="s">
        <v>652</v>
      </c>
      <c r="B113" s="119" t="s">
        <v>656</v>
      </c>
      <c r="C113" s="119" t="s">
        <v>466</v>
      </c>
    </row>
    <row r="114" spans="1:3" x14ac:dyDescent="0.2">
      <c r="A114" s="119" t="s">
        <v>652</v>
      </c>
      <c r="B114" s="119" t="s">
        <v>657</v>
      </c>
      <c r="C114" s="119" t="s">
        <v>467</v>
      </c>
    </row>
    <row r="115" spans="1:3" x14ac:dyDescent="0.2">
      <c r="A115" s="119" t="s">
        <v>652</v>
      </c>
      <c r="B115" s="119" t="s">
        <v>658</v>
      </c>
      <c r="C115" s="119" t="s">
        <v>468</v>
      </c>
    </row>
    <row r="116" spans="1:3" x14ac:dyDescent="0.2">
      <c r="A116" s="119" t="s">
        <v>652</v>
      </c>
      <c r="B116" s="119" t="s">
        <v>659</v>
      </c>
      <c r="C116" s="119" t="s">
        <v>469</v>
      </c>
    </row>
    <row r="117" spans="1:3" x14ac:dyDescent="0.2">
      <c r="A117" s="119" t="s">
        <v>652</v>
      </c>
      <c r="B117" s="119" t="s">
        <v>660</v>
      </c>
      <c r="C117" s="119" t="s">
        <v>470</v>
      </c>
    </row>
    <row r="118" spans="1:3" x14ac:dyDescent="0.2">
      <c r="A118" s="119" t="s">
        <v>652</v>
      </c>
      <c r="B118" s="119" t="s">
        <v>661</v>
      </c>
      <c r="C118" s="119" t="s">
        <v>471</v>
      </c>
    </row>
    <row r="119" spans="1:3" x14ac:dyDescent="0.2">
      <c r="A119" s="119" t="s">
        <v>652</v>
      </c>
      <c r="B119" s="119" t="s">
        <v>662</v>
      </c>
      <c r="C119" s="119" t="s">
        <v>472</v>
      </c>
    </row>
    <row r="120" spans="1:3" x14ac:dyDescent="0.2">
      <c r="A120" s="119" t="s">
        <v>652</v>
      </c>
      <c r="B120" s="119" t="s">
        <v>663</v>
      </c>
      <c r="C120" s="119" t="s">
        <v>473</v>
      </c>
    </row>
    <row r="121" spans="1:3" x14ac:dyDescent="0.2">
      <c r="A121" s="119" t="s">
        <v>652</v>
      </c>
      <c r="B121" s="119" t="s">
        <v>664</v>
      </c>
      <c r="C121" s="119" t="s">
        <v>474</v>
      </c>
    </row>
    <row r="122" spans="1:3" x14ac:dyDescent="0.2">
      <c r="A122" s="119" t="s">
        <v>652</v>
      </c>
      <c r="B122" s="119" t="s">
        <v>665</v>
      </c>
      <c r="C122" s="119" t="s">
        <v>476</v>
      </c>
    </row>
    <row r="123" spans="1:3" x14ac:dyDescent="0.2">
      <c r="A123" s="119" t="s">
        <v>652</v>
      </c>
      <c r="B123" s="119" t="s">
        <v>666</v>
      </c>
      <c r="C123" s="119" t="s">
        <v>477</v>
      </c>
    </row>
    <row r="124" spans="1:3" x14ac:dyDescent="0.2">
      <c r="A124" s="119" t="s">
        <v>652</v>
      </c>
      <c r="B124" s="119" t="s">
        <v>667</v>
      </c>
      <c r="C124" s="119" t="s">
        <v>478</v>
      </c>
    </row>
    <row r="125" spans="1:3" x14ac:dyDescent="0.2">
      <c r="A125" s="119" t="s">
        <v>652</v>
      </c>
      <c r="B125" s="119" t="s">
        <v>668</v>
      </c>
      <c r="C125" s="119" t="s">
        <v>479</v>
      </c>
    </row>
    <row r="126" spans="1:3" x14ac:dyDescent="0.2">
      <c r="A126" s="119" t="s">
        <v>652</v>
      </c>
      <c r="B126" s="119" t="s">
        <v>669</v>
      </c>
      <c r="C126" s="119" t="s">
        <v>480</v>
      </c>
    </row>
    <row r="127" spans="1:3" x14ac:dyDescent="0.2">
      <c r="A127" s="119" t="s">
        <v>652</v>
      </c>
      <c r="B127" s="119" t="s">
        <v>670</v>
      </c>
      <c r="C127" s="119" t="s">
        <v>481</v>
      </c>
    </row>
    <row r="128" spans="1:3" x14ac:dyDescent="0.2">
      <c r="A128" s="119" t="s">
        <v>652</v>
      </c>
      <c r="B128" s="119" t="s">
        <v>671</v>
      </c>
      <c r="C128" s="119" t="s">
        <v>482</v>
      </c>
    </row>
    <row r="129" spans="1:3" x14ac:dyDescent="0.2">
      <c r="A129" s="119" t="s">
        <v>652</v>
      </c>
      <c r="B129" s="119" t="s">
        <v>672</v>
      </c>
      <c r="C129" s="119" t="s">
        <v>483</v>
      </c>
    </row>
    <row r="130" spans="1:3" x14ac:dyDescent="0.2">
      <c r="A130" s="119" t="s">
        <v>652</v>
      </c>
      <c r="B130" s="119" t="s">
        <v>673</v>
      </c>
      <c r="C130" s="119" t="s">
        <v>484</v>
      </c>
    </row>
    <row r="131" spans="1:3" x14ac:dyDescent="0.2">
      <c r="A131" s="119" t="s">
        <v>652</v>
      </c>
      <c r="B131" s="119" t="s">
        <v>674</v>
      </c>
      <c r="C131" s="119" t="s">
        <v>485</v>
      </c>
    </row>
    <row r="132" spans="1:3" x14ac:dyDescent="0.2">
      <c r="A132" s="119" t="s">
        <v>652</v>
      </c>
      <c r="B132" s="119" t="s">
        <v>675</v>
      </c>
      <c r="C132" s="119" t="s">
        <v>486</v>
      </c>
    </row>
    <row r="133" spans="1:3" x14ac:dyDescent="0.2">
      <c r="A133" s="119" t="s">
        <v>652</v>
      </c>
      <c r="B133" s="119" t="s">
        <v>676</v>
      </c>
      <c r="C133" s="119" t="s">
        <v>487</v>
      </c>
    </row>
    <row r="134" spans="1:3" x14ac:dyDescent="0.2">
      <c r="A134" s="119" t="s">
        <v>652</v>
      </c>
      <c r="B134" s="119" t="s">
        <v>677</v>
      </c>
      <c r="C134" s="119" t="s">
        <v>488</v>
      </c>
    </row>
    <row r="135" spans="1:3" x14ac:dyDescent="0.2">
      <c r="A135" s="119" t="s">
        <v>652</v>
      </c>
      <c r="B135" s="119" t="s">
        <v>678</v>
      </c>
      <c r="C135" s="119" t="s">
        <v>489</v>
      </c>
    </row>
    <row r="136" spans="1:3" x14ac:dyDescent="0.2">
      <c r="A136" s="119" t="s">
        <v>652</v>
      </c>
      <c r="B136" s="119" t="s">
        <v>679</v>
      </c>
      <c r="C136" s="119" t="s">
        <v>490</v>
      </c>
    </row>
    <row r="137" spans="1:3" x14ac:dyDescent="0.2">
      <c r="A137" s="119" t="s">
        <v>652</v>
      </c>
      <c r="B137" s="119" t="s">
        <v>680</v>
      </c>
      <c r="C137" s="119" t="s">
        <v>491</v>
      </c>
    </row>
    <row r="138" spans="1:3" x14ac:dyDescent="0.2">
      <c r="A138" s="119" t="s">
        <v>652</v>
      </c>
      <c r="B138" s="119" t="s">
        <v>681</v>
      </c>
      <c r="C138" s="119" t="s">
        <v>492</v>
      </c>
    </row>
    <row r="139" spans="1:3" x14ac:dyDescent="0.2">
      <c r="A139" s="119" t="s">
        <v>652</v>
      </c>
      <c r="B139" s="119" t="s">
        <v>682</v>
      </c>
      <c r="C139" s="119" t="s">
        <v>493</v>
      </c>
    </row>
    <row r="140" spans="1:3" x14ac:dyDescent="0.2">
      <c r="A140" s="119" t="s">
        <v>652</v>
      </c>
      <c r="B140" s="119" t="s">
        <v>683</v>
      </c>
      <c r="C140" s="119" t="s">
        <v>494</v>
      </c>
    </row>
    <row r="141" spans="1:3" x14ac:dyDescent="0.2">
      <c r="A141" s="119" t="s">
        <v>652</v>
      </c>
      <c r="B141" s="119" t="s">
        <v>684</v>
      </c>
      <c r="C141" s="119" t="s">
        <v>495</v>
      </c>
    </row>
    <row r="142" spans="1:3" x14ac:dyDescent="0.2">
      <c r="A142" s="119" t="s">
        <v>652</v>
      </c>
      <c r="B142" s="119" t="s">
        <v>685</v>
      </c>
      <c r="C142" s="119" t="s">
        <v>496</v>
      </c>
    </row>
    <row r="143" spans="1:3" x14ac:dyDescent="0.2">
      <c r="A143" s="119" t="s">
        <v>652</v>
      </c>
      <c r="B143" s="119" t="s">
        <v>686</v>
      </c>
      <c r="C143" s="119" t="s">
        <v>498</v>
      </c>
    </row>
    <row r="144" spans="1:3" x14ac:dyDescent="0.2">
      <c r="A144" s="119" t="s">
        <v>652</v>
      </c>
      <c r="B144" s="119" t="s">
        <v>687</v>
      </c>
      <c r="C144" s="119" t="s">
        <v>499</v>
      </c>
    </row>
    <row r="145" spans="1:3" x14ac:dyDescent="0.2">
      <c r="A145" s="119" t="s">
        <v>652</v>
      </c>
      <c r="B145" s="119" t="s">
        <v>688</v>
      </c>
      <c r="C145" s="119" t="s">
        <v>500</v>
      </c>
    </row>
    <row r="146" spans="1:3" x14ac:dyDescent="0.2">
      <c r="A146" s="119" t="s">
        <v>652</v>
      </c>
      <c r="B146" s="119" t="s">
        <v>689</v>
      </c>
      <c r="C146" s="119" t="s">
        <v>501</v>
      </c>
    </row>
    <row r="147" spans="1:3" x14ac:dyDescent="0.2">
      <c r="A147" s="119" t="s">
        <v>652</v>
      </c>
      <c r="B147" s="119" t="s">
        <v>690</v>
      </c>
      <c r="C147" s="119" t="s">
        <v>502</v>
      </c>
    </row>
    <row r="148" spans="1:3" x14ac:dyDescent="0.2">
      <c r="A148" s="119" t="s">
        <v>652</v>
      </c>
      <c r="B148" s="119" t="s">
        <v>691</v>
      </c>
      <c r="C148" s="119" t="s">
        <v>503</v>
      </c>
    </row>
    <row r="149" spans="1:3" x14ac:dyDescent="0.2">
      <c r="A149" s="119" t="s">
        <v>652</v>
      </c>
      <c r="B149" s="119" t="s">
        <v>692</v>
      </c>
      <c r="C149" s="119" t="s">
        <v>504</v>
      </c>
    </row>
    <row r="150" spans="1:3" x14ac:dyDescent="0.2">
      <c r="A150" s="119" t="s">
        <v>652</v>
      </c>
      <c r="B150" s="119" t="s">
        <v>693</v>
      </c>
      <c r="C150" s="119" t="s">
        <v>505</v>
      </c>
    </row>
    <row r="151" spans="1:3" x14ac:dyDescent="0.2">
      <c r="A151" s="119" t="s">
        <v>652</v>
      </c>
      <c r="B151" s="119" t="s">
        <v>694</v>
      </c>
      <c r="C151" s="119" t="s">
        <v>506</v>
      </c>
    </row>
    <row r="152" spans="1:3" x14ac:dyDescent="0.2">
      <c r="A152" s="119" t="s">
        <v>652</v>
      </c>
      <c r="B152" s="119" t="s">
        <v>695</v>
      </c>
      <c r="C152" s="119" t="s">
        <v>507</v>
      </c>
    </row>
    <row r="153" spans="1:3" x14ac:dyDescent="0.2">
      <c r="A153" s="119" t="s">
        <v>652</v>
      </c>
      <c r="B153" s="119" t="s">
        <v>696</v>
      </c>
      <c r="C153" s="119" t="s">
        <v>508</v>
      </c>
    </row>
    <row r="154" spans="1:3" x14ac:dyDescent="0.2">
      <c r="A154" s="119" t="s">
        <v>652</v>
      </c>
      <c r="B154" s="119" t="s">
        <v>697</v>
      </c>
      <c r="C154" s="119" t="s">
        <v>509</v>
      </c>
    </row>
    <row r="155" spans="1:3" x14ac:dyDescent="0.2">
      <c r="A155" s="119" t="s">
        <v>652</v>
      </c>
      <c r="B155" s="119" t="s">
        <v>698</v>
      </c>
      <c r="C155" s="119" t="s">
        <v>510</v>
      </c>
    </row>
    <row r="156" spans="1:3" x14ac:dyDescent="0.2">
      <c r="A156" s="119" t="s">
        <v>652</v>
      </c>
      <c r="B156" s="119" t="s">
        <v>699</v>
      </c>
      <c r="C156" s="119" t="s">
        <v>511</v>
      </c>
    </row>
    <row r="157" spans="1:3" x14ac:dyDescent="0.2">
      <c r="A157" s="119" t="s">
        <v>652</v>
      </c>
      <c r="B157" s="119" t="s">
        <v>700</v>
      </c>
      <c r="C157" s="119" t="s">
        <v>512</v>
      </c>
    </row>
    <row r="158" spans="1:3" x14ac:dyDescent="0.2">
      <c r="A158" s="119" t="s">
        <v>652</v>
      </c>
      <c r="B158" s="119" t="s">
        <v>701</v>
      </c>
      <c r="C158" s="119" t="s">
        <v>513</v>
      </c>
    </row>
    <row r="159" spans="1:3" x14ac:dyDescent="0.2">
      <c r="A159" s="119" t="s">
        <v>652</v>
      </c>
      <c r="B159" s="119" t="s">
        <v>702</v>
      </c>
      <c r="C159" s="119" t="s">
        <v>514</v>
      </c>
    </row>
    <row r="160" spans="1:3" x14ac:dyDescent="0.2">
      <c r="A160" s="119" t="s">
        <v>652</v>
      </c>
      <c r="B160" s="119" t="s">
        <v>703</v>
      </c>
      <c r="C160" s="119" t="s">
        <v>515</v>
      </c>
    </row>
    <row r="161" spans="1:3" x14ac:dyDescent="0.2">
      <c r="A161" s="119" t="s">
        <v>652</v>
      </c>
      <c r="B161" s="119" t="s">
        <v>704</v>
      </c>
      <c r="C161" s="119" t="s">
        <v>516</v>
      </c>
    </row>
    <row r="162" spans="1:3" x14ac:dyDescent="0.2">
      <c r="A162" s="119" t="s">
        <v>652</v>
      </c>
      <c r="B162" s="119" t="s">
        <v>705</v>
      </c>
      <c r="C162" s="119" t="s">
        <v>517</v>
      </c>
    </row>
    <row r="163" spans="1:3" x14ac:dyDescent="0.2">
      <c r="A163" s="119" t="s">
        <v>652</v>
      </c>
      <c r="B163" s="119" t="s">
        <v>706</v>
      </c>
      <c r="C163" s="119" t="s">
        <v>518</v>
      </c>
    </row>
    <row r="164" spans="1:3" x14ac:dyDescent="0.2">
      <c r="A164" s="119" t="s">
        <v>652</v>
      </c>
      <c r="B164" s="119" t="s">
        <v>707</v>
      </c>
      <c r="C164" s="119" t="s">
        <v>519</v>
      </c>
    </row>
    <row r="165" spans="1:3" x14ac:dyDescent="0.2">
      <c r="A165" s="119" t="s">
        <v>652</v>
      </c>
      <c r="B165" s="119" t="s">
        <v>708</v>
      </c>
      <c r="C165" s="119" t="s">
        <v>520</v>
      </c>
    </row>
    <row r="166" spans="1:3" x14ac:dyDescent="0.2">
      <c r="A166" s="119" t="s">
        <v>652</v>
      </c>
      <c r="B166" s="119" t="s">
        <v>709</v>
      </c>
      <c r="C166" s="119" t="s">
        <v>521</v>
      </c>
    </row>
    <row r="167" spans="1:3" x14ac:dyDescent="0.2">
      <c r="A167" s="119" t="s">
        <v>652</v>
      </c>
      <c r="B167" s="119" t="s">
        <v>710</v>
      </c>
      <c r="C167" s="119" t="s">
        <v>522</v>
      </c>
    </row>
    <row r="168" spans="1:3" x14ac:dyDescent="0.2">
      <c r="A168" s="119" t="s">
        <v>652</v>
      </c>
      <c r="B168" s="119" t="s">
        <v>711</v>
      </c>
      <c r="C168" s="119" t="s">
        <v>523</v>
      </c>
    </row>
    <row r="169" spans="1:3" x14ac:dyDescent="0.2">
      <c r="A169" s="119" t="s">
        <v>652</v>
      </c>
      <c r="B169" s="119" t="s">
        <v>712</v>
      </c>
      <c r="C169" s="119" t="s">
        <v>524</v>
      </c>
    </row>
    <row r="170" spans="1:3" x14ac:dyDescent="0.2">
      <c r="A170" s="119" t="s">
        <v>652</v>
      </c>
      <c r="B170" s="119" t="s">
        <v>713</v>
      </c>
      <c r="C170" s="119" t="s">
        <v>525</v>
      </c>
    </row>
    <row r="171" spans="1:3" x14ac:dyDescent="0.2">
      <c r="A171" s="119" t="s">
        <v>652</v>
      </c>
      <c r="B171" s="119" t="s">
        <v>714</v>
      </c>
      <c r="C171" s="119" t="s">
        <v>526</v>
      </c>
    </row>
    <row r="172" spans="1:3" x14ac:dyDescent="0.2">
      <c r="A172" s="119" t="s">
        <v>652</v>
      </c>
      <c r="B172" s="119" t="s">
        <v>715</v>
      </c>
      <c r="C172" s="119" t="s">
        <v>527</v>
      </c>
    </row>
    <row r="173" spans="1:3" x14ac:dyDescent="0.2">
      <c r="A173" s="119" t="s">
        <v>652</v>
      </c>
      <c r="B173" s="119" t="s">
        <v>716</v>
      </c>
      <c r="C173" s="119" t="s">
        <v>528</v>
      </c>
    </row>
    <row r="174" spans="1:3" x14ac:dyDescent="0.2">
      <c r="A174" s="119" t="s">
        <v>652</v>
      </c>
      <c r="B174" s="119" t="s">
        <v>717</v>
      </c>
      <c r="C174" s="119" t="s">
        <v>529</v>
      </c>
    </row>
    <row r="175" spans="1:3" x14ac:dyDescent="0.2">
      <c r="A175" s="119" t="s">
        <v>652</v>
      </c>
      <c r="B175" s="119" t="s">
        <v>718</v>
      </c>
      <c r="C175" s="119" t="s">
        <v>530</v>
      </c>
    </row>
    <row r="176" spans="1:3" x14ac:dyDescent="0.2">
      <c r="A176" s="119" t="s">
        <v>652</v>
      </c>
      <c r="B176" s="119" t="s">
        <v>719</v>
      </c>
      <c r="C176" s="119" t="s">
        <v>531</v>
      </c>
    </row>
    <row r="177" spans="1:3" x14ac:dyDescent="0.2">
      <c r="A177" s="119" t="s">
        <v>652</v>
      </c>
      <c r="B177" s="119" t="s">
        <v>720</v>
      </c>
      <c r="C177" s="119" t="s">
        <v>532</v>
      </c>
    </row>
    <row r="178" spans="1:3" x14ac:dyDescent="0.2">
      <c r="A178" s="119" t="s">
        <v>652</v>
      </c>
      <c r="B178" s="119" t="s">
        <v>721</v>
      </c>
      <c r="C178" s="119" t="s">
        <v>533</v>
      </c>
    </row>
    <row r="179" spans="1:3" x14ac:dyDescent="0.2">
      <c r="A179" s="119" t="s">
        <v>652</v>
      </c>
      <c r="B179" s="119" t="s">
        <v>722</v>
      </c>
      <c r="C179" s="119" t="s">
        <v>534</v>
      </c>
    </row>
    <row r="180" spans="1:3" x14ac:dyDescent="0.2">
      <c r="A180" s="119" t="s">
        <v>652</v>
      </c>
      <c r="B180" s="119" t="s">
        <v>723</v>
      </c>
      <c r="C180" s="119" t="s">
        <v>535</v>
      </c>
    </row>
    <row r="181" spans="1:3" x14ac:dyDescent="0.2">
      <c r="A181" s="119" t="s">
        <v>652</v>
      </c>
      <c r="B181" s="119" t="s">
        <v>724</v>
      </c>
      <c r="C181" s="119" t="s">
        <v>536</v>
      </c>
    </row>
    <row r="182" spans="1:3" x14ac:dyDescent="0.2">
      <c r="A182" s="119" t="s">
        <v>652</v>
      </c>
      <c r="B182" s="119" t="s">
        <v>725</v>
      </c>
      <c r="C182" s="119" t="s">
        <v>538</v>
      </c>
    </row>
    <row r="183" spans="1:3" x14ac:dyDescent="0.2">
      <c r="A183" s="119" t="s">
        <v>652</v>
      </c>
      <c r="B183" s="119" t="s">
        <v>726</v>
      </c>
      <c r="C183" s="119" t="s">
        <v>539</v>
      </c>
    </row>
  </sheetData>
  <sheetProtection algorithmName="SHA-512" hashValue="47nHldrKWsXLpHECZJg2PDQW69TbeaiuCedsX39eawF8e58nm+FjjS2piuKIcgE1Q7lUDsIby/4TTFYg39ja/Q==" saltValue="li4Ydj7qIjixmd5vDRfYq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185"/>
  <sheetViews>
    <sheetView workbookViewId="0">
      <selection activeCell="L5" sqref="L5"/>
    </sheetView>
  </sheetViews>
  <sheetFormatPr defaultRowHeight="12.75" x14ac:dyDescent="0.2"/>
  <cols>
    <col min="1" max="1" width="14.140625" customWidth="1"/>
  </cols>
  <sheetData>
    <row r="1" spans="1:15" ht="18" x14ac:dyDescent="0.25">
      <c r="A1" s="60" t="s">
        <v>178</v>
      </c>
      <c r="B1" s="3"/>
      <c r="C1" s="3"/>
      <c r="D1" s="3"/>
      <c r="E1" s="3"/>
      <c r="F1" s="3"/>
      <c r="G1" s="3"/>
      <c r="H1" s="3"/>
      <c r="I1" s="3"/>
      <c r="J1" s="3"/>
      <c r="K1" s="3"/>
      <c r="L1" s="3"/>
      <c r="M1" s="3"/>
      <c r="N1" s="3"/>
      <c r="O1" s="3"/>
    </row>
    <row r="2" spans="1:15" ht="18" x14ac:dyDescent="0.25">
      <c r="A2" s="55"/>
    </row>
    <row r="3" spans="1:15" ht="11.25" customHeight="1" x14ac:dyDescent="0.2">
      <c r="A3" s="78" t="s">
        <v>331</v>
      </c>
      <c r="B3" s="66"/>
      <c r="C3" s="66"/>
      <c r="D3" s="66"/>
      <c r="E3" s="66"/>
      <c r="F3" s="66"/>
      <c r="G3" s="66"/>
      <c r="H3" s="66"/>
      <c r="I3" s="66"/>
      <c r="J3" s="66"/>
      <c r="K3" s="66"/>
      <c r="L3" s="66"/>
      <c r="M3" s="66"/>
      <c r="N3" s="66"/>
      <c r="O3" s="66"/>
    </row>
    <row r="4" spans="1:15" ht="15" customHeight="1" x14ac:dyDescent="0.25">
      <c r="A4" s="55"/>
      <c r="B4" s="4" t="s">
        <v>349</v>
      </c>
      <c r="L4" s="4" t="s">
        <v>351</v>
      </c>
    </row>
    <row r="5" spans="1:15" ht="12.75" customHeight="1" x14ac:dyDescent="0.25">
      <c r="A5" s="55"/>
      <c r="B5" s="4" t="s">
        <v>350</v>
      </c>
      <c r="L5" s="4" t="s">
        <v>351</v>
      </c>
    </row>
    <row r="6" spans="1:15" ht="18" x14ac:dyDescent="0.25">
      <c r="A6" s="55"/>
    </row>
    <row r="7" spans="1:15" ht="18" x14ac:dyDescent="0.25">
      <c r="A7" s="55"/>
    </row>
    <row r="8" spans="1:15" ht="11.25" customHeight="1" x14ac:dyDescent="0.2">
      <c r="A8" s="78" t="s">
        <v>320</v>
      </c>
      <c r="B8" s="66"/>
      <c r="C8" s="66"/>
      <c r="D8" s="66"/>
      <c r="E8" s="66"/>
      <c r="F8" s="66"/>
      <c r="G8" s="66"/>
      <c r="H8" s="66"/>
      <c r="I8" s="66"/>
      <c r="J8" s="66"/>
      <c r="K8" s="66"/>
      <c r="L8" s="66"/>
      <c r="M8" s="66"/>
      <c r="N8" s="66"/>
      <c r="O8" s="66"/>
    </row>
    <row r="9" spans="1:15" ht="11.25" customHeight="1" x14ac:dyDescent="0.2">
      <c r="A9" s="1" t="s">
        <v>327</v>
      </c>
      <c r="B9" t="s">
        <v>328</v>
      </c>
    </row>
    <row r="10" spans="1:15" ht="11.25" customHeight="1" x14ac:dyDescent="0.2">
      <c r="A10" s="1"/>
      <c r="B10" t="s">
        <v>330</v>
      </c>
    </row>
    <row r="11" spans="1:15" ht="11.25" customHeight="1" x14ac:dyDescent="0.2">
      <c r="A11" s="1"/>
      <c r="B11" t="s">
        <v>329</v>
      </c>
    </row>
    <row r="12" spans="1:15" ht="11.25" customHeight="1" x14ac:dyDescent="0.2">
      <c r="A12" s="1"/>
    </row>
    <row r="13" spans="1:15" ht="11.25" customHeight="1" x14ac:dyDescent="0.2">
      <c r="A13" s="1" t="s">
        <v>321</v>
      </c>
      <c r="B13" t="s">
        <v>325</v>
      </c>
    </row>
    <row r="14" spans="1:15" ht="11.25" customHeight="1" x14ac:dyDescent="0.2">
      <c r="A14" s="1"/>
      <c r="B14" t="s">
        <v>322</v>
      </c>
    </row>
    <row r="15" spans="1:15" ht="11.25" customHeight="1" x14ac:dyDescent="0.2">
      <c r="A15" s="1"/>
      <c r="B15" t="s">
        <v>323</v>
      </c>
    </row>
    <row r="16" spans="1:15" ht="11.25" customHeight="1" x14ac:dyDescent="0.2">
      <c r="A16" s="1"/>
      <c r="B16" t="s">
        <v>324</v>
      </c>
    </row>
    <row r="17" spans="1:15" ht="11.25" customHeight="1" x14ac:dyDescent="0.2">
      <c r="A17" s="1"/>
      <c r="B17" t="s">
        <v>326</v>
      </c>
    </row>
    <row r="18" spans="1:15" ht="11.25" customHeight="1" x14ac:dyDescent="0.25">
      <c r="A18" s="55"/>
    </row>
    <row r="19" spans="1:15" ht="11.25" customHeight="1" x14ac:dyDescent="0.25">
      <c r="A19" s="55"/>
    </row>
    <row r="20" spans="1:15" ht="11.25" customHeight="1" x14ac:dyDescent="0.2">
      <c r="A20" s="78" t="s">
        <v>304</v>
      </c>
      <c r="B20" s="66"/>
      <c r="C20" s="66"/>
      <c r="D20" s="66"/>
      <c r="E20" s="66"/>
      <c r="F20" s="66"/>
      <c r="G20" s="66"/>
      <c r="H20" s="66"/>
      <c r="I20" s="66"/>
      <c r="J20" s="66"/>
      <c r="K20" s="66"/>
      <c r="L20" s="66"/>
      <c r="M20" s="66"/>
      <c r="N20" s="66"/>
      <c r="O20" s="66"/>
    </row>
    <row r="21" spans="1:15" ht="12" customHeight="1" x14ac:dyDescent="0.2">
      <c r="A21" s="1" t="s">
        <v>314</v>
      </c>
      <c r="B21" t="s">
        <v>315</v>
      </c>
    </row>
    <row r="22" spans="1:15" ht="12" customHeight="1" x14ac:dyDescent="0.2">
      <c r="A22" s="1"/>
      <c r="B22" t="s">
        <v>316</v>
      </c>
    </row>
    <row r="23" spans="1:15" ht="12" customHeight="1" x14ac:dyDescent="0.2">
      <c r="A23" s="1"/>
      <c r="B23" t="s">
        <v>317</v>
      </c>
    </row>
    <row r="24" spans="1:15" ht="12" customHeight="1" x14ac:dyDescent="0.2">
      <c r="A24" s="1"/>
      <c r="B24" t="s">
        <v>318</v>
      </c>
    </row>
    <row r="25" spans="1:15" ht="12" customHeight="1" x14ac:dyDescent="0.2">
      <c r="A25" s="1"/>
      <c r="B25" t="s">
        <v>319</v>
      </c>
    </row>
    <row r="26" spans="1:15" ht="12" customHeight="1" x14ac:dyDescent="0.2">
      <c r="A26" s="1"/>
    </row>
    <row r="27" spans="1:15" ht="12" customHeight="1" x14ac:dyDescent="0.2">
      <c r="A27" s="1" t="s">
        <v>305</v>
      </c>
      <c r="B27" s="4" t="s">
        <v>306</v>
      </c>
    </row>
    <row r="28" spans="1:15" ht="26.25" customHeight="1" x14ac:dyDescent="0.25">
      <c r="A28" s="55"/>
      <c r="B28" s="229" t="s">
        <v>307</v>
      </c>
      <c r="C28" s="229"/>
      <c r="D28" s="229"/>
      <c r="E28" s="229"/>
      <c r="F28" s="229"/>
      <c r="G28" s="229"/>
      <c r="H28" s="229"/>
      <c r="I28" s="229"/>
      <c r="J28" s="229"/>
      <c r="K28" s="229"/>
      <c r="L28" s="229"/>
      <c r="M28" s="229"/>
      <c r="N28" s="229"/>
      <c r="O28" s="229"/>
    </row>
    <row r="29" spans="1:15" ht="12" customHeight="1" x14ac:dyDescent="0.25">
      <c r="A29" s="55"/>
      <c r="B29" s="4" t="s">
        <v>308</v>
      </c>
    </row>
    <row r="30" spans="1:15" ht="12" customHeight="1" x14ac:dyDescent="0.25">
      <c r="A30" s="55"/>
      <c r="B30" s="4" t="s">
        <v>309</v>
      </c>
    </row>
    <row r="31" spans="1:15" ht="12" customHeight="1" x14ac:dyDescent="0.25">
      <c r="A31" s="55"/>
      <c r="B31" s="4" t="s">
        <v>312</v>
      </c>
    </row>
    <row r="32" spans="1:15" ht="12" customHeight="1" x14ac:dyDescent="0.25">
      <c r="A32" s="55"/>
      <c r="B32" s="4" t="s">
        <v>313</v>
      </c>
    </row>
    <row r="33" spans="1:15" ht="12" customHeight="1" x14ac:dyDescent="0.25">
      <c r="A33" s="55"/>
    </row>
    <row r="34" spans="1:15" ht="12" customHeight="1" x14ac:dyDescent="0.25">
      <c r="A34" s="55"/>
    </row>
    <row r="35" spans="1:15" ht="12" customHeight="1" x14ac:dyDescent="0.25">
      <c r="A35" s="55"/>
      <c r="B35" s="4" t="s">
        <v>310</v>
      </c>
    </row>
    <row r="36" spans="1:15" ht="12" customHeight="1" x14ac:dyDescent="0.25">
      <c r="A36" s="55"/>
      <c r="B36" s="4" t="s">
        <v>311</v>
      </c>
    </row>
    <row r="37" spans="1:15" ht="12" customHeight="1" x14ac:dyDescent="0.25">
      <c r="A37" s="55"/>
    </row>
    <row r="38" spans="1:15" ht="12" customHeight="1" x14ac:dyDescent="0.25">
      <c r="A38" s="55"/>
    </row>
    <row r="39" spans="1:15" ht="12" customHeight="1" x14ac:dyDescent="0.25">
      <c r="A39" s="55"/>
    </row>
    <row r="40" spans="1:15" ht="12" customHeight="1" x14ac:dyDescent="0.25">
      <c r="A40" s="55"/>
    </row>
    <row r="41" spans="1:15" ht="12.75" customHeight="1" x14ac:dyDescent="0.2">
      <c r="A41" s="78" t="s">
        <v>191</v>
      </c>
      <c r="B41" s="66"/>
      <c r="C41" s="66"/>
      <c r="D41" s="66"/>
      <c r="E41" s="66"/>
      <c r="F41" s="66"/>
      <c r="G41" s="66"/>
      <c r="H41" s="66"/>
      <c r="I41" s="66"/>
      <c r="J41" s="66"/>
      <c r="K41" s="66"/>
      <c r="L41" s="66"/>
      <c r="M41" s="66"/>
      <c r="N41" s="66"/>
      <c r="O41" s="66"/>
    </row>
    <row r="42" spans="1:15" ht="12" customHeight="1" x14ac:dyDescent="0.2">
      <c r="A42" s="1" t="s">
        <v>192</v>
      </c>
      <c r="B42" s="4" t="s">
        <v>193</v>
      </c>
    </row>
    <row r="43" spans="1:15" ht="12.75" customHeight="1" x14ac:dyDescent="0.25">
      <c r="A43" s="55"/>
      <c r="B43" t="s">
        <v>296</v>
      </c>
    </row>
    <row r="44" spans="1:15" ht="12.75" customHeight="1" x14ac:dyDescent="0.25">
      <c r="A44" s="55"/>
      <c r="B44" t="s">
        <v>297</v>
      </c>
    </row>
    <row r="45" spans="1:15" ht="14.25" customHeight="1" x14ac:dyDescent="0.25">
      <c r="A45" s="55"/>
      <c r="B45" t="s">
        <v>298</v>
      </c>
    </row>
    <row r="46" spans="1:15" ht="14.25" customHeight="1" x14ac:dyDescent="0.25">
      <c r="A46" s="55"/>
      <c r="B46" t="s">
        <v>299</v>
      </c>
    </row>
    <row r="47" spans="1:15" ht="14.25" customHeight="1" x14ac:dyDescent="0.25">
      <c r="A47" s="55"/>
      <c r="B47" t="s">
        <v>300</v>
      </c>
    </row>
    <row r="48" spans="1:15" ht="14.25" customHeight="1" x14ac:dyDescent="0.25">
      <c r="A48" s="55"/>
      <c r="B48" t="s">
        <v>301</v>
      </c>
    </row>
    <row r="49" spans="1:15" ht="14.25" customHeight="1" x14ac:dyDescent="0.25">
      <c r="A49" s="55"/>
      <c r="B49" t="s">
        <v>302</v>
      </c>
    </row>
    <row r="50" spans="1:15" ht="12.75" customHeight="1" x14ac:dyDescent="0.25">
      <c r="A50" s="55"/>
    </row>
    <row r="51" spans="1:15" ht="12.75" customHeight="1" x14ac:dyDescent="0.2">
      <c r="A51" s="78" t="s">
        <v>183</v>
      </c>
      <c r="B51" s="66"/>
      <c r="C51" s="66"/>
      <c r="D51" s="66"/>
      <c r="E51" s="66"/>
      <c r="F51" s="66"/>
      <c r="G51" s="66"/>
      <c r="H51" s="66"/>
      <c r="I51" s="66"/>
      <c r="J51" s="66"/>
      <c r="K51" s="66"/>
      <c r="L51" s="66"/>
      <c r="M51" s="66"/>
      <c r="N51" s="66"/>
      <c r="O51" s="66"/>
    </row>
    <row r="52" spans="1:15" ht="12.75" customHeight="1" x14ac:dyDescent="0.2">
      <c r="A52" s="1" t="s">
        <v>184</v>
      </c>
      <c r="B52" s="4" t="s">
        <v>185</v>
      </c>
    </row>
    <row r="53" spans="1:15" ht="12.75" customHeight="1" x14ac:dyDescent="0.2">
      <c r="A53" s="1"/>
      <c r="B53" s="4" t="s">
        <v>189</v>
      </c>
    </row>
    <row r="54" spans="1:15" ht="12.75" customHeight="1" x14ac:dyDescent="0.25">
      <c r="A54" s="55"/>
      <c r="B54" s="4" t="s">
        <v>186</v>
      </c>
    </row>
    <row r="55" spans="1:15" ht="12.75" customHeight="1" x14ac:dyDescent="0.25">
      <c r="A55" s="55"/>
      <c r="B55" t="s">
        <v>187</v>
      </c>
    </row>
    <row r="56" spans="1:15" ht="12.75" customHeight="1" x14ac:dyDescent="0.25">
      <c r="A56" s="55"/>
    </row>
    <row r="57" spans="1:15" ht="18" x14ac:dyDescent="0.25">
      <c r="A57" s="55"/>
    </row>
    <row r="58" spans="1:15" x14ac:dyDescent="0.2">
      <c r="A58" s="78" t="s">
        <v>164</v>
      </c>
      <c r="B58" s="66"/>
      <c r="C58" s="66"/>
      <c r="D58" s="66"/>
      <c r="E58" s="66"/>
      <c r="F58" s="66"/>
      <c r="G58" s="66"/>
      <c r="H58" s="66"/>
      <c r="I58" s="66"/>
      <c r="J58" s="66"/>
      <c r="K58" s="66"/>
      <c r="L58" s="66"/>
      <c r="M58" s="66"/>
      <c r="N58" s="66"/>
      <c r="O58" s="66"/>
    </row>
    <row r="59" spans="1:15" x14ac:dyDescent="0.2">
      <c r="A59" s="1" t="s">
        <v>180</v>
      </c>
      <c r="B59" t="s">
        <v>182</v>
      </c>
    </row>
    <row r="60" spans="1:15" x14ac:dyDescent="0.2">
      <c r="A60" s="1"/>
      <c r="B60" t="s">
        <v>181</v>
      </c>
    </row>
    <row r="61" spans="1:15" x14ac:dyDescent="0.2">
      <c r="A61" s="1"/>
    </row>
    <row r="62" spans="1:15" x14ac:dyDescent="0.2">
      <c r="A62" s="1" t="s">
        <v>175</v>
      </c>
      <c r="B62" t="s">
        <v>176</v>
      </c>
    </row>
    <row r="63" spans="1:15" x14ac:dyDescent="0.2">
      <c r="A63" s="1"/>
      <c r="B63" t="s">
        <v>177</v>
      </c>
    </row>
    <row r="64" spans="1:15" x14ac:dyDescent="0.2">
      <c r="A64" s="1"/>
      <c r="B64" t="s">
        <v>179</v>
      </c>
    </row>
    <row r="65" spans="1:15" ht="12.75" customHeight="1" x14ac:dyDescent="0.2">
      <c r="A65" s="1"/>
    </row>
    <row r="66" spans="1:15" ht="12.75" customHeight="1" x14ac:dyDescent="0.2">
      <c r="A66" s="1" t="s">
        <v>165</v>
      </c>
      <c r="B66" s="4" t="s">
        <v>168</v>
      </c>
    </row>
    <row r="67" spans="1:15" ht="12.75" customHeight="1" x14ac:dyDescent="0.25">
      <c r="A67" s="55"/>
      <c r="B67" s="4" t="s">
        <v>169</v>
      </c>
    </row>
    <row r="68" spans="1:15" ht="12.75" customHeight="1" x14ac:dyDescent="0.25">
      <c r="A68" s="55"/>
      <c r="B68" s="4" t="s">
        <v>166</v>
      </c>
    </row>
    <row r="69" spans="1:15" ht="12.75" customHeight="1" x14ac:dyDescent="0.25">
      <c r="A69" s="55"/>
      <c r="B69" s="4" t="s">
        <v>167</v>
      </c>
    </row>
    <row r="70" spans="1:15" ht="12.75" customHeight="1" x14ac:dyDescent="0.2">
      <c r="A70" s="1" t="s">
        <v>171</v>
      </c>
      <c r="B70" s="4" t="s">
        <v>174</v>
      </c>
    </row>
    <row r="71" spans="1:15" ht="12.75" customHeight="1" x14ac:dyDescent="0.25">
      <c r="A71" s="55"/>
      <c r="B71" s="4" t="s">
        <v>172</v>
      </c>
    </row>
    <row r="72" spans="1:15" ht="12.75" customHeight="1" x14ac:dyDescent="0.25">
      <c r="A72" s="55"/>
      <c r="B72" s="4" t="s">
        <v>173</v>
      </c>
    </row>
    <row r="73" spans="1:15" ht="18" x14ac:dyDescent="0.25">
      <c r="A73" s="55"/>
    </row>
    <row r="74" spans="1:15" x14ac:dyDescent="0.2">
      <c r="A74" s="78" t="s">
        <v>155</v>
      </c>
      <c r="B74" s="66"/>
      <c r="C74" s="66"/>
      <c r="D74" s="66"/>
      <c r="E74" s="66"/>
      <c r="F74" s="66"/>
      <c r="G74" s="66"/>
      <c r="H74" s="66"/>
      <c r="I74" s="66"/>
      <c r="J74" s="66"/>
      <c r="K74" s="66"/>
      <c r="L74" s="66"/>
      <c r="M74" s="66"/>
      <c r="N74" s="66"/>
      <c r="O74" s="66"/>
    </row>
    <row r="75" spans="1:15" x14ac:dyDescent="0.2">
      <c r="A75" s="1" t="s">
        <v>163</v>
      </c>
    </row>
    <row r="76" spans="1:15" x14ac:dyDescent="0.2">
      <c r="A76" s="1"/>
      <c r="B76" s="4" t="s">
        <v>162</v>
      </c>
    </row>
    <row r="77" spans="1:15" x14ac:dyDescent="0.2">
      <c r="A77" s="1" t="s">
        <v>161</v>
      </c>
    </row>
    <row r="78" spans="1:15" x14ac:dyDescent="0.2">
      <c r="A78" s="1"/>
      <c r="B78" s="4" t="s">
        <v>160</v>
      </c>
    </row>
    <row r="79" spans="1:15" x14ac:dyDescent="0.2">
      <c r="A79" s="1" t="s">
        <v>159</v>
      </c>
    </row>
    <row r="80" spans="1:15" x14ac:dyDescent="0.2">
      <c r="A80" s="1" t="s">
        <v>149</v>
      </c>
      <c r="B80" s="4" t="s">
        <v>160</v>
      </c>
    </row>
    <row r="81" spans="1:15" ht="24" customHeight="1" x14ac:dyDescent="0.2">
      <c r="A81" s="1" t="s">
        <v>156</v>
      </c>
    </row>
    <row r="82" spans="1:15" x14ac:dyDescent="0.2">
      <c r="A82" s="4" t="s">
        <v>157</v>
      </c>
      <c r="B82" s="4" t="s">
        <v>158</v>
      </c>
    </row>
    <row r="83" spans="1:15" x14ac:dyDescent="0.2">
      <c r="A83" s="1"/>
    </row>
    <row r="84" spans="1:15" ht="24" customHeight="1" x14ac:dyDescent="0.2">
      <c r="A84" s="1" t="s">
        <v>150</v>
      </c>
    </row>
    <row r="85" spans="1:15" ht="12.75" customHeight="1" x14ac:dyDescent="0.2">
      <c r="A85" s="4" t="s">
        <v>151</v>
      </c>
      <c r="B85" s="4" t="s">
        <v>152</v>
      </c>
    </row>
    <row r="86" spans="1:15" ht="12.75" customHeight="1" x14ac:dyDescent="0.2">
      <c r="A86" s="4" t="s">
        <v>153</v>
      </c>
      <c r="B86" s="4" t="s">
        <v>154</v>
      </c>
    </row>
    <row r="87" spans="1:15" ht="12.75" customHeight="1" x14ac:dyDescent="0.2">
      <c r="A87" s="4" t="s">
        <v>106</v>
      </c>
      <c r="B87" s="4" t="s">
        <v>147</v>
      </c>
    </row>
    <row r="88" spans="1:15" ht="12.75" customHeight="1" x14ac:dyDescent="0.2">
      <c r="A88" s="4" t="s">
        <v>149</v>
      </c>
      <c r="B88" s="4" t="s">
        <v>148</v>
      </c>
    </row>
    <row r="89" spans="1:15" ht="12.75" customHeight="1" x14ac:dyDescent="0.25">
      <c r="A89" s="55"/>
    </row>
    <row r="90" spans="1:15" ht="12.75" customHeight="1" x14ac:dyDescent="0.25">
      <c r="A90" s="55"/>
    </row>
    <row r="91" spans="1:15" ht="12.75" customHeight="1" x14ac:dyDescent="0.25">
      <c r="A91" s="55"/>
    </row>
    <row r="92" spans="1:15" ht="18" x14ac:dyDescent="0.25">
      <c r="A92" s="65"/>
      <c r="B92" s="64"/>
      <c r="C92" s="64"/>
      <c r="D92" s="64"/>
      <c r="E92" s="64"/>
      <c r="F92" s="64"/>
      <c r="G92" s="64"/>
      <c r="H92" s="64"/>
      <c r="I92" s="64"/>
      <c r="J92" s="64"/>
      <c r="K92" s="64"/>
      <c r="L92" s="64"/>
      <c r="M92" s="64"/>
      <c r="N92" s="64"/>
      <c r="O92" s="64"/>
    </row>
    <row r="93" spans="1:15" x14ac:dyDescent="0.2">
      <c r="A93" s="61" t="s">
        <v>123</v>
      </c>
      <c r="B93" s="54"/>
      <c r="C93" s="54"/>
      <c r="D93" s="54"/>
      <c r="E93" s="54"/>
      <c r="F93" s="54"/>
      <c r="G93" s="54"/>
      <c r="H93" s="54"/>
      <c r="I93" s="54"/>
      <c r="J93" s="54"/>
      <c r="K93" s="54"/>
      <c r="L93" s="54"/>
      <c r="M93" s="54"/>
      <c r="N93" s="54"/>
      <c r="O93" s="54"/>
    </row>
    <row r="94" spans="1:15" x14ac:dyDescent="0.2">
      <c r="A94" s="62"/>
      <c r="B94" s="62"/>
      <c r="C94" s="63"/>
      <c r="D94" s="63"/>
      <c r="E94" s="63"/>
      <c r="F94" s="63"/>
      <c r="G94" s="63"/>
      <c r="H94" s="63"/>
      <c r="I94" s="63"/>
    </row>
    <row r="95" spans="1:15" x14ac:dyDescent="0.2">
      <c r="A95" s="1" t="s">
        <v>120</v>
      </c>
    </row>
    <row r="96" spans="1:15" x14ac:dyDescent="0.2">
      <c r="A96" s="4" t="s">
        <v>121</v>
      </c>
      <c r="B96" s="4" t="s">
        <v>122</v>
      </c>
    </row>
    <row r="97" spans="1:2" x14ac:dyDescent="0.2">
      <c r="A97" s="4"/>
      <c r="B97" s="4" t="s">
        <v>143</v>
      </c>
    </row>
    <row r="98" spans="1:2" x14ac:dyDescent="0.2">
      <c r="A98" s="4"/>
      <c r="B98" s="4"/>
    </row>
    <row r="99" spans="1:2" x14ac:dyDescent="0.2">
      <c r="A99" s="4" t="s">
        <v>106</v>
      </c>
      <c r="B99" s="4" t="s">
        <v>124</v>
      </c>
    </row>
    <row r="100" spans="1:2" x14ac:dyDescent="0.2">
      <c r="B100" s="4" t="s">
        <v>125</v>
      </c>
    </row>
    <row r="101" spans="1:2" x14ac:dyDescent="0.2">
      <c r="A101" s="4"/>
      <c r="B101" s="4" t="s">
        <v>126</v>
      </c>
    </row>
    <row r="102" spans="1:2" x14ac:dyDescent="0.2">
      <c r="A102" s="4"/>
      <c r="B102" s="4"/>
    </row>
    <row r="103" spans="1:2" x14ac:dyDescent="0.2">
      <c r="A103" s="4" t="s">
        <v>127</v>
      </c>
      <c r="B103" s="4" t="s">
        <v>128</v>
      </c>
    </row>
    <row r="104" spans="1:2" x14ac:dyDescent="0.2">
      <c r="B104" s="4"/>
    </row>
    <row r="105" spans="1:2" x14ac:dyDescent="0.2">
      <c r="A105" s="4" t="s">
        <v>129</v>
      </c>
      <c r="B105" s="4" t="s">
        <v>130</v>
      </c>
    </row>
    <row r="106" spans="1:2" x14ac:dyDescent="0.2">
      <c r="B106" s="4" t="s">
        <v>131</v>
      </c>
    </row>
    <row r="107" spans="1:2" x14ac:dyDescent="0.2">
      <c r="A107" s="4"/>
    </row>
    <row r="108" spans="1:2" x14ac:dyDescent="0.2">
      <c r="A108" t="s">
        <v>132</v>
      </c>
      <c r="B108" t="s">
        <v>133</v>
      </c>
    </row>
    <row r="111" spans="1:2" x14ac:dyDescent="0.2">
      <c r="A111" t="s">
        <v>140</v>
      </c>
      <c r="B111" t="s">
        <v>141</v>
      </c>
    </row>
    <row r="112" spans="1:2" x14ac:dyDescent="0.2">
      <c r="B112" t="s">
        <v>142</v>
      </c>
    </row>
    <row r="114" spans="1:15" x14ac:dyDescent="0.2">
      <c r="A114" s="4"/>
    </row>
    <row r="115" spans="1:15" x14ac:dyDescent="0.2">
      <c r="A115" s="77" t="s">
        <v>99</v>
      </c>
      <c r="B115" s="64"/>
      <c r="C115" s="64"/>
      <c r="D115" s="64"/>
      <c r="E115" s="64"/>
      <c r="F115" s="64"/>
      <c r="G115" s="64"/>
      <c r="H115" s="64"/>
      <c r="I115" s="64"/>
      <c r="J115" s="64"/>
      <c r="K115" s="64"/>
      <c r="L115" s="64"/>
      <c r="M115" s="64"/>
      <c r="N115" s="64"/>
      <c r="O115" s="64"/>
    </row>
    <row r="117" spans="1:15" x14ac:dyDescent="0.2">
      <c r="A117" s="1" t="s">
        <v>101</v>
      </c>
    </row>
    <row r="118" spans="1:15" x14ac:dyDescent="0.2">
      <c r="A118" s="4" t="s">
        <v>102</v>
      </c>
      <c r="B118" s="4" t="s">
        <v>103</v>
      </c>
    </row>
    <row r="119" spans="1:15" x14ac:dyDescent="0.2">
      <c r="B119" s="4" t="s">
        <v>104</v>
      </c>
    </row>
    <row r="121" spans="1:15" x14ac:dyDescent="0.2">
      <c r="A121" s="4" t="s">
        <v>108</v>
      </c>
    </row>
    <row r="123" spans="1:15" x14ac:dyDescent="0.2">
      <c r="A123" s="4" t="s">
        <v>106</v>
      </c>
      <c r="B123" s="4" t="s">
        <v>107</v>
      </c>
    </row>
    <row r="125" spans="1:15" x14ac:dyDescent="0.2">
      <c r="A125" s="4" t="s">
        <v>105</v>
      </c>
      <c r="B125" s="4" t="s">
        <v>80</v>
      </c>
    </row>
    <row r="126" spans="1:15" x14ac:dyDescent="0.2">
      <c r="B126" s="4" t="s">
        <v>93</v>
      </c>
    </row>
    <row r="128" spans="1:15" x14ac:dyDescent="0.2">
      <c r="B128" t="s">
        <v>81</v>
      </c>
    </row>
    <row r="131" spans="1:2" x14ac:dyDescent="0.2">
      <c r="B131" t="s">
        <v>82</v>
      </c>
    </row>
    <row r="134" spans="1:2" x14ac:dyDescent="0.2">
      <c r="B134" t="s">
        <v>83</v>
      </c>
    </row>
    <row r="137" spans="1:2" x14ac:dyDescent="0.2">
      <c r="B137" s="4" t="s">
        <v>90</v>
      </c>
    </row>
    <row r="139" spans="1:2" x14ac:dyDescent="0.2">
      <c r="B139" t="s">
        <v>84</v>
      </c>
    </row>
    <row r="140" spans="1:2" x14ac:dyDescent="0.2">
      <c r="B140" t="s">
        <v>85</v>
      </c>
    </row>
    <row r="142" spans="1:2" x14ac:dyDescent="0.2">
      <c r="A142" s="4"/>
      <c r="B142" s="4" t="s">
        <v>91</v>
      </c>
    </row>
    <row r="145" spans="1:2" x14ac:dyDescent="0.2">
      <c r="A145" s="4" t="s">
        <v>94</v>
      </c>
      <c r="B145" s="4" t="s">
        <v>97</v>
      </c>
    </row>
    <row r="146" spans="1:2" x14ac:dyDescent="0.2">
      <c r="B146" s="4" t="s">
        <v>95</v>
      </c>
    </row>
    <row r="149" spans="1:2" x14ac:dyDescent="0.2">
      <c r="A149" t="s">
        <v>112</v>
      </c>
    </row>
    <row r="151" spans="1:2" x14ac:dyDescent="0.2">
      <c r="B151" t="s">
        <v>113</v>
      </c>
    </row>
    <row r="154" spans="1:2" x14ac:dyDescent="0.2">
      <c r="A154" t="s">
        <v>114</v>
      </c>
      <c r="B154" t="s">
        <v>115</v>
      </c>
    </row>
    <row r="155" spans="1:2" x14ac:dyDescent="0.2">
      <c r="B155" t="s">
        <v>117</v>
      </c>
    </row>
    <row r="158" spans="1:2" x14ac:dyDescent="0.2">
      <c r="A158" t="s">
        <v>116</v>
      </c>
      <c r="B158" t="s">
        <v>118</v>
      </c>
    </row>
    <row r="160" spans="1:2" x14ac:dyDescent="0.2">
      <c r="B160" t="s">
        <v>119</v>
      </c>
    </row>
    <row r="163" spans="1:15" x14ac:dyDescent="0.2">
      <c r="A163" s="61" t="s">
        <v>78</v>
      </c>
      <c r="B163" s="54"/>
      <c r="C163" s="54"/>
      <c r="D163" s="54"/>
      <c r="E163" s="54"/>
      <c r="F163" s="54"/>
      <c r="G163" s="54"/>
      <c r="H163" s="54"/>
      <c r="I163" s="54"/>
      <c r="J163" s="54"/>
      <c r="K163" s="54"/>
      <c r="L163" s="54"/>
      <c r="M163" s="54"/>
      <c r="N163" s="54"/>
      <c r="O163" s="54"/>
    </row>
    <row r="164" spans="1:15" x14ac:dyDescent="0.2">
      <c r="A164" s="62" t="s">
        <v>79</v>
      </c>
      <c r="B164" s="62" t="s">
        <v>87</v>
      </c>
      <c r="C164" s="63"/>
      <c r="D164" s="63"/>
      <c r="E164" s="63"/>
      <c r="F164" s="63"/>
      <c r="G164" s="63"/>
      <c r="H164" s="63"/>
      <c r="I164" s="63"/>
    </row>
    <row r="165" spans="1:15" x14ac:dyDescent="0.2">
      <c r="A165" t="s">
        <v>88</v>
      </c>
      <c r="B165" t="s">
        <v>89</v>
      </c>
    </row>
    <row r="167" spans="1:15" x14ac:dyDescent="0.2">
      <c r="A167" s="4" t="s">
        <v>69</v>
      </c>
      <c r="B167" s="4" t="s">
        <v>98</v>
      </c>
    </row>
    <row r="170" spans="1:15" x14ac:dyDescent="0.2">
      <c r="A170" s="4" t="s">
        <v>70</v>
      </c>
    </row>
    <row r="173" spans="1:15" x14ac:dyDescent="0.2">
      <c r="A173" s="4" t="s">
        <v>71</v>
      </c>
      <c r="B173" s="4" t="s">
        <v>72</v>
      </c>
    </row>
    <row r="174" spans="1:15" x14ac:dyDescent="0.2">
      <c r="B174" s="4" t="s">
        <v>73</v>
      </c>
    </row>
    <row r="175" spans="1:15" x14ac:dyDescent="0.2">
      <c r="B175" s="4"/>
    </row>
    <row r="178" spans="1:2" x14ac:dyDescent="0.2">
      <c r="A178" s="4" t="s">
        <v>74</v>
      </c>
    </row>
    <row r="181" spans="1:2" x14ac:dyDescent="0.2">
      <c r="A181" s="4" t="s">
        <v>75</v>
      </c>
      <c r="B181" s="4" t="s">
        <v>76</v>
      </c>
    </row>
    <row r="182" spans="1:2" x14ac:dyDescent="0.2">
      <c r="B182" s="4" t="s">
        <v>77</v>
      </c>
    </row>
    <row r="185" spans="1:2" x14ac:dyDescent="0.2">
      <c r="A185" s="4" t="s">
        <v>92</v>
      </c>
    </row>
  </sheetData>
  <customSheetViews>
    <customSheetView guid="{FC3B3501-CA52-40D7-B049-0E027A15B235}">
      <pageMargins left="0.7" right="0.7" top="0.75" bottom="0.75" header="0.3" footer="0.3"/>
    </customSheetView>
  </customSheetViews>
  <mergeCells count="1">
    <mergeCell ref="B28:O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TRIAL BALANCE CERTIFICATION</vt:lpstr>
      <vt:lpstr>FILING FEE FORM</vt:lpstr>
      <vt:lpstr>EntityLookup</vt:lpstr>
      <vt:lpstr>Update Log</vt:lpstr>
      <vt:lpstr>'FILING FEE FORM'!Print_Area</vt:lpstr>
      <vt:lpstr>Instructions!Print_Area</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Stopher, Jason</cp:lastModifiedBy>
  <cp:lastPrinted>2026-07-02T19:12:26Z</cp:lastPrinted>
  <dcterms:created xsi:type="dcterms:W3CDTF">2003-02-26T15:58:31Z</dcterms:created>
  <dcterms:modified xsi:type="dcterms:W3CDTF">2026-07-15T14:59:36Z</dcterms:modified>
</cp:coreProperties>
</file>